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anny\Downloads\"/>
    </mc:Choice>
  </mc:AlternateContent>
  <xr:revisionPtr revIDLastSave="0" documentId="8_{44F38657-E0ED-4CE8-AAA2-CB7C35036743}" xr6:coauthVersionLast="47" xr6:coauthVersionMax="47" xr10:uidLastSave="{00000000-0000-0000-0000-000000000000}"/>
  <bookViews>
    <workbookView xWindow="34650" yWindow="1560" windowWidth="19580" windowHeight="18050" xr2:uid="{00000000-000D-0000-FFFF-FFFF00000000}"/>
  </bookViews>
  <sheets>
    <sheet name="Prestamos de pasajes" sheetId="3" r:id="rId1"/>
  </sheets>
  <definedNames>
    <definedName name="_xlnm._FilterDatabase" localSheetId="0" hidden="1">'Prestamos de pasajes'!$A$3:$F$45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1" i="3" l="1"/>
  <c r="D50" i="3"/>
  <c r="D49" i="3"/>
  <c r="J9" i="3"/>
  <c r="J6" i="3"/>
  <c r="D45" i="3" l="1"/>
</calcChain>
</file>

<file path=xl/sharedStrings.xml><?xml version="1.0" encoding="utf-8"?>
<sst xmlns="http://schemas.openxmlformats.org/spreadsheetml/2006/main" count="146" uniqueCount="72">
  <si>
    <t>Gastos en General con Factura</t>
  </si>
  <si>
    <t>Nombre</t>
  </si>
  <si>
    <t>Lima - Tacna</t>
  </si>
  <si>
    <t>Total</t>
  </si>
  <si>
    <t>Cusco - Tacna</t>
  </si>
  <si>
    <t>Desde  - Hasta</t>
  </si>
  <si>
    <t>Tarapoto - Lima - Tacna</t>
  </si>
  <si>
    <t>Alexandra Asto</t>
  </si>
  <si>
    <t>Andrea Gonzales</t>
  </si>
  <si>
    <t>Nelly Quispe</t>
  </si>
  <si>
    <t>Alicia Quispe</t>
  </si>
  <si>
    <t>Josue Castillo</t>
  </si>
  <si>
    <t>Dalila Castillo</t>
  </si>
  <si>
    <t>Fernando Mauricio Cerna</t>
  </si>
  <si>
    <t>Gunther Huaytalla</t>
  </si>
  <si>
    <t>Ruth Choque</t>
  </si>
  <si>
    <t>Ana Gabriela Mamani</t>
  </si>
  <si>
    <t>Tacna -Lima</t>
  </si>
  <si>
    <t xml:space="preserve">Tarapoto - Lima </t>
  </si>
  <si>
    <t>Alex Ccama Huaraya</t>
  </si>
  <si>
    <t>Samuel Rafael Bustamante</t>
  </si>
  <si>
    <t>Eleazer Maquera Centeno</t>
  </si>
  <si>
    <t>Tarapoto - Lima</t>
  </si>
  <si>
    <t>Tarapoto</t>
  </si>
  <si>
    <t>1 Beca</t>
  </si>
  <si>
    <t>Andrés Castillo Quispe</t>
  </si>
  <si>
    <t>Yasmin Prado</t>
  </si>
  <si>
    <t>Pamela Mamni</t>
  </si>
  <si>
    <t>Arequipa - Tacna</t>
  </si>
  <si>
    <t>Tacna - Juliaca</t>
  </si>
  <si>
    <t xml:space="preserve">Ronald Parizaca </t>
  </si>
  <si>
    <t>Ruth Cabrera Camacho</t>
  </si>
  <si>
    <t>Maribel Castro Quispe</t>
  </si>
  <si>
    <t>Mirian Ochochoque</t>
  </si>
  <si>
    <t>Tacna Lima</t>
  </si>
  <si>
    <t>Lima - Tarapoto</t>
  </si>
  <si>
    <t>Dan Añamuro</t>
  </si>
  <si>
    <t>Tacna - Lima</t>
  </si>
  <si>
    <t>Insoni Ccanccahua</t>
  </si>
  <si>
    <t>1/2 Beca</t>
  </si>
  <si>
    <t>Humberto Neira</t>
  </si>
  <si>
    <t>Gustavo Ccasa Ccallo</t>
  </si>
  <si>
    <t>Daniela Quispe Suni</t>
  </si>
  <si>
    <t>Elizabeth Huañahui</t>
  </si>
  <si>
    <t>Tacna - Arequipa</t>
  </si>
  <si>
    <t>Bonificados</t>
  </si>
  <si>
    <t>Caleb Calcina Calacina</t>
  </si>
  <si>
    <t>Juliaca - Lima</t>
  </si>
  <si>
    <t>observacion</t>
  </si>
  <si>
    <t>F221-0088</t>
  </si>
  <si>
    <t>FV65-181</t>
  </si>
  <si>
    <t>FV65-0189</t>
  </si>
  <si>
    <t>FV65-0184</t>
  </si>
  <si>
    <t>Asistente</t>
  </si>
  <si>
    <t>FV65-0179</t>
  </si>
  <si>
    <t>FV65-0186</t>
  </si>
  <si>
    <t>FV65-0183</t>
  </si>
  <si>
    <t>F332-0064</t>
  </si>
  <si>
    <t>F332-0065</t>
  </si>
  <si>
    <t>F332-0066</t>
  </si>
  <si>
    <t>FV65-0063</t>
  </si>
  <si>
    <t>F011-0685</t>
  </si>
  <si>
    <t>F011-0684</t>
  </si>
  <si>
    <t>F901-083830</t>
  </si>
  <si>
    <t>F901-0109248</t>
  </si>
  <si>
    <t>F901-0109249</t>
  </si>
  <si>
    <t>F901-0109250</t>
  </si>
  <si>
    <t>FB67-59076</t>
  </si>
  <si>
    <t>F027-01223</t>
  </si>
  <si>
    <t>FV73-0740</t>
  </si>
  <si>
    <t>RH</t>
  </si>
  <si>
    <t>FACTURAS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</si>
</sst>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3" borderId="1" xfId="0" applyFont="1" applyFill="1" applyBorder="1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43" fontId="1" fillId="3" borderId="1" xfId="1" applyFont="1" applyFill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43" fontId="0" fillId="4" borderId="1" xfId="1" applyFont="1" applyFill="1" applyBorder="1" applyAlignment="1">
      <alignment horizontal="center"/>
    </xf>
    <xf numFmtId="43" fontId="0" fillId="5" borderId="1" xfId="1" applyFont="1" applyFill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0" fillId="0" borderId="0" xfId="1" applyFont="1"/>
    <xf numFmtId="43" fontId="0" fillId="6" borderId="1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334CE-9B46-492B-9207-DC58D939D007}">
  <dimension ref="A2:J1048576"/>
  <sheetViews>
    <sheetView tabSelected="1" zoomScaleNormal="100" workbookViewId="0">
      <selection activeCell="I25" sqref="I25"/>
    </sheetView>
  </sheetViews>
  <sheetFormatPr baseColWidth="10" defaultRowHeight="15.75" customHeight="1" x14ac:dyDescent="0.3"/>
  <cols>
    <col min="2" max="2" width="29.109375" customWidth="1"/>
    <col min="3" max="3" width="23.109375" customWidth="1"/>
    <col min="4" max="4" width="20.109375" style="35" customWidth="1"/>
    <col min="5" max="5" width="11.88671875" customWidth="1"/>
    <col min="6" max="6" width="14.77734375" style="28" bestFit="1" customWidth="1"/>
  </cols>
  <sheetData>
    <row r="2" spans="1:10" ht="15.75" customHeight="1" x14ac:dyDescent="0.3">
      <c r="A2" s="9"/>
      <c r="B2" s="25" t="s">
        <v>0</v>
      </c>
      <c r="C2" s="25"/>
      <c r="D2" s="25"/>
      <c r="E2" s="25"/>
      <c r="F2" s="15"/>
      <c r="G2" s="10"/>
    </row>
    <row r="3" spans="1:10" ht="15.75" customHeight="1" x14ac:dyDescent="0.3">
      <c r="A3" s="9"/>
      <c r="B3" s="4" t="s">
        <v>1</v>
      </c>
      <c r="C3" s="4" t="s">
        <v>5</v>
      </c>
      <c r="D3" s="29" t="s">
        <v>3</v>
      </c>
      <c r="E3" s="4" t="s">
        <v>45</v>
      </c>
      <c r="F3" s="15" t="s">
        <v>48</v>
      </c>
      <c r="G3" s="10"/>
    </row>
    <row r="4" spans="1:10" ht="15.75" customHeight="1" x14ac:dyDescent="0.3">
      <c r="A4" s="17">
        <v>1</v>
      </c>
      <c r="B4" s="24" t="s">
        <v>16</v>
      </c>
      <c r="C4" s="5" t="s">
        <v>2</v>
      </c>
      <c r="D4" s="30">
        <v>120</v>
      </c>
      <c r="E4" s="17" t="s">
        <v>24</v>
      </c>
      <c r="F4" s="16" t="s">
        <v>49</v>
      </c>
    </row>
    <row r="5" spans="1:10" ht="15.75" customHeight="1" x14ac:dyDescent="0.3">
      <c r="A5" s="17"/>
      <c r="B5" s="24"/>
      <c r="C5" s="5" t="s">
        <v>17</v>
      </c>
      <c r="D5" s="31">
        <v>110</v>
      </c>
      <c r="E5" s="17"/>
      <c r="F5" s="13" t="s">
        <v>65</v>
      </c>
    </row>
    <row r="6" spans="1:10" ht="15.75" customHeight="1" x14ac:dyDescent="0.3">
      <c r="A6" s="17">
        <v>2</v>
      </c>
      <c r="B6" s="24" t="s">
        <v>30</v>
      </c>
      <c r="C6" s="5" t="s">
        <v>2</v>
      </c>
      <c r="D6" s="32">
        <v>110</v>
      </c>
      <c r="E6" s="17" t="s">
        <v>24</v>
      </c>
      <c r="F6" s="3" t="s">
        <v>70</v>
      </c>
      <c r="J6">
        <f>100+120+130+120+45+70+130+35+140+140+140+140+120+120+140+110+60+120+50</f>
        <v>2030</v>
      </c>
    </row>
    <row r="7" spans="1:10" ht="15.75" customHeight="1" x14ac:dyDescent="0.3">
      <c r="A7" s="17"/>
      <c r="B7" s="24"/>
      <c r="C7" s="5" t="s">
        <v>17</v>
      </c>
      <c r="D7" s="32">
        <v>120</v>
      </c>
      <c r="E7" s="17"/>
      <c r="F7" s="3" t="s">
        <v>70</v>
      </c>
    </row>
    <row r="8" spans="1:10" ht="15.75" customHeight="1" x14ac:dyDescent="0.3">
      <c r="A8" s="17">
        <v>3</v>
      </c>
      <c r="B8" s="24" t="s">
        <v>14</v>
      </c>
      <c r="C8" s="5" t="s">
        <v>2</v>
      </c>
      <c r="D8" s="30">
        <v>110</v>
      </c>
      <c r="E8" s="17" t="s">
        <v>24</v>
      </c>
      <c r="F8" s="16" t="s">
        <v>50</v>
      </c>
    </row>
    <row r="9" spans="1:10" ht="15.75" customHeight="1" x14ac:dyDescent="0.3">
      <c r="A9" s="17"/>
      <c r="B9" s="24"/>
      <c r="C9" s="5" t="s">
        <v>17</v>
      </c>
      <c r="D9" s="32">
        <v>130</v>
      </c>
      <c r="E9" s="17"/>
      <c r="F9" s="3" t="s">
        <v>70</v>
      </c>
      <c r="J9">
        <f>+D6+D7+D9+D11+D12+D13+D14+D15+D16+D18+D20+D21+D24+D25+D32+D39+D41+D43+D26+D28</f>
        <v>2693.28</v>
      </c>
    </row>
    <row r="10" spans="1:10" ht="15.75" customHeight="1" x14ac:dyDescent="0.3">
      <c r="A10" s="17">
        <v>4</v>
      </c>
      <c r="B10" s="20" t="s">
        <v>25</v>
      </c>
      <c r="C10" s="5" t="s">
        <v>2</v>
      </c>
      <c r="D10" s="30">
        <v>100</v>
      </c>
      <c r="E10" s="17" t="s">
        <v>24</v>
      </c>
      <c r="F10" s="16" t="s">
        <v>62</v>
      </c>
    </row>
    <row r="11" spans="1:10" ht="15.75" customHeight="1" x14ac:dyDescent="0.3">
      <c r="A11" s="17"/>
      <c r="B11" s="20"/>
      <c r="C11" s="5" t="s">
        <v>17</v>
      </c>
      <c r="D11" s="32">
        <v>120</v>
      </c>
      <c r="E11" s="17"/>
      <c r="F11" s="3" t="s">
        <v>70</v>
      </c>
    </row>
    <row r="12" spans="1:10" ht="15.75" customHeight="1" x14ac:dyDescent="0.3">
      <c r="A12" s="17">
        <v>5</v>
      </c>
      <c r="B12" s="24" t="s">
        <v>26</v>
      </c>
      <c r="C12" s="5" t="s">
        <v>28</v>
      </c>
      <c r="D12" s="32">
        <v>45</v>
      </c>
      <c r="E12" s="17" t="s">
        <v>24</v>
      </c>
      <c r="F12" s="3" t="s">
        <v>70</v>
      </c>
    </row>
    <row r="13" spans="1:10" ht="15.75" customHeight="1" x14ac:dyDescent="0.3">
      <c r="A13" s="17"/>
      <c r="B13" s="24"/>
      <c r="C13" s="5" t="s">
        <v>29</v>
      </c>
      <c r="D13" s="32">
        <v>70</v>
      </c>
      <c r="E13" s="17"/>
      <c r="F13" s="3" t="s">
        <v>70</v>
      </c>
    </row>
    <row r="14" spans="1:10" ht="15.75" customHeight="1" x14ac:dyDescent="0.3">
      <c r="A14" s="17">
        <v>6</v>
      </c>
      <c r="B14" s="24" t="s">
        <v>27</v>
      </c>
      <c r="C14" s="5" t="s">
        <v>2</v>
      </c>
      <c r="D14" s="32">
        <v>130</v>
      </c>
      <c r="E14" s="17" t="s">
        <v>24</v>
      </c>
      <c r="F14" s="3" t="s">
        <v>70</v>
      </c>
    </row>
    <row r="15" spans="1:10" ht="15.75" customHeight="1" x14ac:dyDescent="0.3">
      <c r="A15" s="17"/>
      <c r="B15" s="24"/>
      <c r="C15" s="5" t="s">
        <v>29</v>
      </c>
      <c r="D15" s="32">
        <v>35</v>
      </c>
      <c r="E15" s="17"/>
      <c r="F15" s="3" t="s">
        <v>70</v>
      </c>
    </row>
    <row r="16" spans="1:10" ht="15.75" customHeight="1" x14ac:dyDescent="0.3">
      <c r="A16" s="17">
        <v>7</v>
      </c>
      <c r="B16" s="24" t="s">
        <v>8</v>
      </c>
      <c r="C16" s="5" t="s">
        <v>18</v>
      </c>
      <c r="D16" s="32">
        <v>140</v>
      </c>
      <c r="E16" s="17" t="s">
        <v>39</v>
      </c>
      <c r="F16" s="3" t="s">
        <v>70</v>
      </c>
    </row>
    <row r="17" spans="1:10" ht="15.75" customHeight="1" x14ac:dyDescent="0.3">
      <c r="A17" s="17"/>
      <c r="B17" s="24"/>
      <c r="C17" s="5" t="s">
        <v>2</v>
      </c>
      <c r="D17" s="30">
        <v>110</v>
      </c>
      <c r="E17" s="17"/>
      <c r="F17" s="16" t="s">
        <v>51</v>
      </c>
    </row>
    <row r="18" spans="1:10" ht="15.75" customHeight="1" x14ac:dyDescent="0.3">
      <c r="A18" s="17">
        <v>8</v>
      </c>
      <c r="B18" s="20" t="s">
        <v>38</v>
      </c>
      <c r="C18" s="5" t="s">
        <v>22</v>
      </c>
      <c r="D18" s="32">
        <v>140</v>
      </c>
      <c r="E18" s="17" t="s">
        <v>39</v>
      </c>
      <c r="F18" s="3" t="s">
        <v>70</v>
      </c>
    </row>
    <row r="19" spans="1:10" ht="15.75" customHeight="1" x14ac:dyDescent="0.3">
      <c r="A19" s="17"/>
      <c r="B19" s="20"/>
      <c r="C19" s="5" t="s">
        <v>2</v>
      </c>
      <c r="D19" s="30">
        <v>120</v>
      </c>
      <c r="E19" s="17"/>
      <c r="F19" s="16" t="s">
        <v>60</v>
      </c>
    </row>
    <row r="20" spans="1:10" ht="15.75" customHeight="1" x14ac:dyDescent="0.3">
      <c r="A20" s="17">
        <v>9</v>
      </c>
      <c r="B20" s="20" t="s">
        <v>10</v>
      </c>
      <c r="C20" s="5" t="s">
        <v>6</v>
      </c>
      <c r="D20" s="32">
        <v>140</v>
      </c>
      <c r="E20" s="17" t="s">
        <v>39</v>
      </c>
      <c r="F20" s="3" t="s">
        <v>70</v>
      </c>
    </row>
    <row r="21" spans="1:10" ht="15.75" customHeight="1" x14ac:dyDescent="0.3">
      <c r="A21" s="17"/>
      <c r="B21" s="20"/>
      <c r="C21" s="5" t="s">
        <v>2</v>
      </c>
      <c r="D21" s="32">
        <v>120</v>
      </c>
      <c r="E21" s="17"/>
      <c r="F21" s="3" t="s">
        <v>70</v>
      </c>
    </row>
    <row r="22" spans="1:10" ht="15.75" customHeight="1" x14ac:dyDescent="0.3">
      <c r="A22" s="17">
        <v>10</v>
      </c>
      <c r="B22" s="20" t="s">
        <v>9</v>
      </c>
      <c r="C22" s="5" t="s">
        <v>23</v>
      </c>
      <c r="D22" s="31">
        <v>109</v>
      </c>
      <c r="E22" s="17" t="s">
        <v>39</v>
      </c>
      <c r="F22" s="16" t="s">
        <v>67</v>
      </c>
    </row>
    <row r="23" spans="1:10" ht="15.75" customHeight="1" x14ac:dyDescent="0.3">
      <c r="A23" s="17"/>
      <c r="B23" s="20"/>
      <c r="C23" s="5" t="s">
        <v>2</v>
      </c>
      <c r="D23" s="30">
        <v>100</v>
      </c>
      <c r="E23" s="17"/>
      <c r="F23" s="16" t="s">
        <v>61</v>
      </c>
    </row>
    <row r="24" spans="1:10" ht="15.75" customHeight="1" x14ac:dyDescent="0.3">
      <c r="A24" s="17">
        <v>11</v>
      </c>
      <c r="B24" s="20" t="s">
        <v>33</v>
      </c>
      <c r="C24" s="5" t="s">
        <v>34</v>
      </c>
      <c r="D24" s="32">
        <v>120</v>
      </c>
      <c r="E24" s="17" t="s">
        <v>39</v>
      </c>
      <c r="F24" s="3" t="s">
        <v>70</v>
      </c>
    </row>
    <row r="25" spans="1:10" ht="15.75" customHeight="1" x14ac:dyDescent="0.3">
      <c r="A25" s="17"/>
      <c r="B25" s="20"/>
      <c r="C25" s="5" t="s">
        <v>35</v>
      </c>
      <c r="D25" s="32">
        <v>140</v>
      </c>
      <c r="E25" s="17"/>
      <c r="F25" s="3" t="s">
        <v>70</v>
      </c>
    </row>
    <row r="26" spans="1:10" ht="15.75" customHeight="1" x14ac:dyDescent="0.3">
      <c r="A26" s="26">
        <v>12</v>
      </c>
      <c r="B26" s="20" t="s">
        <v>12</v>
      </c>
      <c r="C26" s="2" t="s">
        <v>22</v>
      </c>
      <c r="D26" s="33">
        <v>443.84</v>
      </c>
      <c r="E26" s="17" t="s">
        <v>39</v>
      </c>
      <c r="F26" s="3" t="s">
        <v>70</v>
      </c>
    </row>
    <row r="27" spans="1:10" ht="15.75" customHeight="1" x14ac:dyDescent="0.3">
      <c r="A27" s="27"/>
      <c r="B27" s="20"/>
      <c r="C27" s="2" t="s">
        <v>2</v>
      </c>
      <c r="D27" s="30">
        <v>140</v>
      </c>
      <c r="E27" s="17"/>
      <c r="F27" s="16" t="s">
        <v>59</v>
      </c>
    </row>
    <row r="28" spans="1:10" ht="15.75" customHeight="1" x14ac:dyDescent="0.3">
      <c r="A28" s="26">
        <v>13</v>
      </c>
      <c r="B28" s="20" t="s">
        <v>11</v>
      </c>
      <c r="C28" s="5" t="s">
        <v>6</v>
      </c>
      <c r="D28" s="33">
        <v>349.44</v>
      </c>
      <c r="E28" s="17" t="s">
        <v>39</v>
      </c>
      <c r="F28" s="3" t="s">
        <v>70</v>
      </c>
      <c r="J28" s="14"/>
    </row>
    <row r="29" spans="1:10" ht="15.75" customHeight="1" x14ac:dyDescent="0.3">
      <c r="A29" s="27"/>
      <c r="B29" s="20"/>
      <c r="C29" s="5" t="s">
        <v>2</v>
      </c>
      <c r="D29" s="30">
        <v>140</v>
      </c>
      <c r="E29" s="17"/>
      <c r="F29" s="16" t="s">
        <v>58</v>
      </c>
    </row>
    <row r="30" spans="1:10" ht="15.75" customHeight="1" x14ac:dyDescent="0.3">
      <c r="A30" s="26">
        <v>14</v>
      </c>
      <c r="B30" s="20" t="s">
        <v>7</v>
      </c>
      <c r="C30" s="5" t="s">
        <v>22</v>
      </c>
      <c r="D30" s="31">
        <v>100</v>
      </c>
      <c r="E30" s="18" t="s">
        <v>39</v>
      </c>
      <c r="F30" s="13" t="s">
        <v>68</v>
      </c>
    </row>
    <row r="31" spans="1:10" ht="15.75" customHeight="1" x14ac:dyDescent="0.3">
      <c r="A31" s="27"/>
      <c r="B31" s="20"/>
      <c r="C31" s="5" t="s">
        <v>2</v>
      </c>
      <c r="D31" s="30">
        <v>120</v>
      </c>
      <c r="E31" s="19"/>
      <c r="F31" s="13" t="s">
        <v>63</v>
      </c>
    </row>
    <row r="32" spans="1:10" ht="15.75" customHeight="1" x14ac:dyDescent="0.3">
      <c r="A32" s="2">
        <v>15</v>
      </c>
      <c r="B32" s="7" t="s">
        <v>32</v>
      </c>
      <c r="C32" s="5" t="s">
        <v>4</v>
      </c>
      <c r="D32" s="32">
        <v>110</v>
      </c>
      <c r="E32" s="5" t="s">
        <v>39</v>
      </c>
      <c r="F32" s="3" t="s">
        <v>70</v>
      </c>
    </row>
    <row r="33" spans="1:6" ht="15.75" customHeight="1" x14ac:dyDescent="0.3">
      <c r="A33" s="2">
        <v>16</v>
      </c>
      <c r="B33" s="7" t="s">
        <v>21</v>
      </c>
      <c r="C33" s="5" t="s">
        <v>2</v>
      </c>
      <c r="D33" s="30">
        <v>140</v>
      </c>
      <c r="E33" s="5" t="s">
        <v>39</v>
      </c>
      <c r="F33" s="13" t="s">
        <v>57</v>
      </c>
    </row>
    <row r="34" spans="1:6" ht="15.75" customHeight="1" x14ac:dyDescent="0.3">
      <c r="A34" s="2">
        <v>17</v>
      </c>
      <c r="B34" s="8" t="s">
        <v>20</v>
      </c>
      <c r="C34" s="5" t="s">
        <v>2</v>
      </c>
      <c r="D34" s="30">
        <v>110</v>
      </c>
      <c r="E34" s="5" t="s">
        <v>39</v>
      </c>
      <c r="F34" s="13" t="s">
        <v>56</v>
      </c>
    </row>
    <row r="35" spans="1:6" ht="15.75" customHeight="1" x14ac:dyDescent="0.3">
      <c r="A35" s="2">
        <v>18</v>
      </c>
      <c r="B35" s="8" t="s">
        <v>13</v>
      </c>
      <c r="C35" s="5" t="s">
        <v>2</v>
      </c>
      <c r="D35" s="30">
        <v>110</v>
      </c>
      <c r="E35" s="5" t="s">
        <v>39</v>
      </c>
      <c r="F35" s="13" t="s">
        <v>52</v>
      </c>
    </row>
    <row r="36" spans="1:6" ht="15.75" customHeight="1" x14ac:dyDescent="0.3">
      <c r="A36" s="2">
        <v>19</v>
      </c>
      <c r="B36" s="8" t="s">
        <v>19</v>
      </c>
      <c r="C36" s="5" t="s">
        <v>2</v>
      </c>
      <c r="D36" s="30">
        <v>110</v>
      </c>
      <c r="E36" s="5" t="s">
        <v>53</v>
      </c>
      <c r="F36" s="13" t="s">
        <v>54</v>
      </c>
    </row>
    <row r="37" spans="1:6" ht="15.75" customHeight="1" x14ac:dyDescent="0.3">
      <c r="A37" s="2">
        <v>20</v>
      </c>
      <c r="B37" s="8" t="s">
        <v>31</v>
      </c>
      <c r="C37" s="5" t="s">
        <v>2</v>
      </c>
      <c r="D37" s="30">
        <v>110</v>
      </c>
      <c r="E37" s="5" t="s">
        <v>39</v>
      </c>
      <c r="F37" s="13" t="s">
        <v>55</v>
      </c>
    </row>
    <row r="38" spans="1:6" ht="15.75" customHeight="1" x14ac:dyDescent="0.3">
      <c r="A38" s="2">
        <v>21</v>
      </c>
      <c r="B38" s="8" t="s">
        <v>36</v>
      </c>
      <c r="C38" s="5" t="s">
        <v>37</v>
      </c>
      <c r="D38" s="31">
        <v>110</v>
      </c>
      <c r="E38" s="5" t="s">
        <v>39</v>
      </c>
      <c r="F38" s="13" t="s">
        <v>64</v>
      </c>
    </row>
    <row r="39" spans="1:6" ht="15.75" customHeight="1" x14ac:dyDescent="0.3">
      <c r="A39" s="2">
        <v>22</v>
      </c>
      <c r="B39" s="8" t="s">
        <v>43</v>
      </c>
      <c r="C39" s="3" t="s">
        <v>29</v>
      </c>
      <c r="D39" s="32">
        <v>60</v>
      </c>
      <c r="E39" s="6" t="s">
        <v>39</v>
      </c>
      <c r="F39" s="3" t="s">
        <v>70</v>
      </c>
    </row>
    <row r="40" spans="1:6" ht="15.75" customHeight="1" x14ac:dyDescent="0.3">
      <c r="A40" s="2">
        <v>23</v>
      </c>
      <c r="B40" s="8" t="s">
        <v>15</v>
      </c>
      <c r="C40" s="3" t="s">
        <v>34</v>
      </c>
      <c r="D40" s="36">
        <v>50</v>
      </c>
      <c r="E40" s="6" t="s">
        <v>39</v>
      </c>
      <c r="F40" s="3" t="s">
        <v>70</v>
      </c>
    </row>
    <row r="41" spans="1:6" ht="15.75" customHeight="1" x14ac:dyDescent="0.3">
      <c r="A41" s="2">
        <v>24</v>
      </c>
      <c r="B41" s="8" t="s">
        <v>40</v>
      </c>
      <c r="C41" s="3" t="s">
        <v>28</v>
      </c>
      <c r="D41" s="32">
        <v>120</v>
      </c>
      <c r="E41" s="6" t="s">
        <v>39</v>
      </c>
      <c r="F41" s="3" t="s">
        <v>70</v>
      </c>
    </row>
    <row r="42" spans="1:6" ht="15.75" customHeight="1" x14ac:dyDescent="0.3">
      <c r="A42" s="2">
        <v>25</v>
      </c>
      <c r="B42" s="8" t="s">
        <v>41</v>
      </c>
      <c r="C42" s="5" t="s">
        <v>37</v>
      </c>
      <c r="D42" s="31">
        <v>110</v>
      </c>
      <c r="E42" s="6" t="s">
        <v>39</v>
      </c>
      <c r="F42" s="13" t="s">
        <v>69</v>
      </c>
    </row>
    <row r="43" spans="1:6" ht="15.75" customHeight="1" x14ac:dyDescent="0.3">
      <c r="A43" s="2">
        <v>26</v>
      </c>
      <c r="B43" s="8" t="s">
        <v>42</v>
      </c>
      <c r="C43" s="5" t="s">
        <v>44</v>
      </c>
      <c r="D43" s="32">
        <v>50</v>
      </c>
      <c r="E43" s="6" t="s">
        <v>39</v>
      </c>
      <c r="F43" s="3" t="s">
        <v>70</v>
      </c>
    </row>
    <row r="44" spans="1:6" ht="15.75" customHeight="1" x14ac:dyDescent="0.3">
      <c r="A44" s="11">
        <v>27</v>
      </c>
      <c r="B44" s="12" t="s">
        <v>46</v>
      </c>
      <c r="C44" s="13" t="s">
        <v>47</v>
      </c>
      <c r="D44" s="31">
        <v>110</v>
      </c>
      <c r="E44" s="13" t="s">
        <v>39</v>
      </c>
      <c r="F44" s="13" t="s">
        <v>66</v>
      </c>
    </row>
    <row r="45" spans="1:6" ht="15.75" customHeight="1" x14ac:dyDescent="0.3">
      <c r="A45" s="21" t="s">
        <v>3</v>
      </c>
      <c r="B45" s="22"/>
      <c r="C45" s="23"/>
      <c r="D45" s="34">
        <f>SUM(D4:D44)</f>
        <v>5032.2800000000007</v>
      </c>
      <c r="E45" s="1"/>
      <c r="F45" s="3"/>
    </row>
    <row r="49" spans="3:4" ht="15.75" customHeight="1" x14ac:dyDescent="0.3">
      <c r="C49" t="s">
        <v>71</v>
      </c>
      <c r="D49" s="35">
        <f>+D44+D42+D38+D37+D36+D35+D34+D33+D31+D30+D29+D27+D23+D22+D19+D17+D10+D8+D5+D4</f>
        <v>2289</v>
      </c>
    </row>
    <row r="50" spans="3:4" ht="15.75" customHeight="1" x14ac:dyDescent="0.3">
      <c r="C50" t="s">
        <v>70</v>
      </c>
      <c r="D50" s="35">
        <f>+D43+D41+D40+D39+D32+D28+D26+D25+D24+D21+D20+D18+D16+D15+D14+D13+D12+D11+D9+D7+D6</f>
        <v>2743.2799999999997</v>
      </c>
    </row>
    <row r="51" spans="3:4" ht="15.75" customHeight="1" x14ac:dyDescent="0.3">
      <c r="D51" s="35">
        <f>+D49+D50</f>
        <v>5032.28</v>
      </c>
    </row>
    <row r="1048576" spans="6:6" ht="15.75" customHeight="1" x14ac:dyDescent="0.3">
      <c r="F1048576" s="3" t="s">
        <v>70</v>
      </c>
    </row>
  </sheetData>
  <autoFilter ref="A3:F45" xr:uid="{B08334CE-9B46-492B-9207-DC58D939D007}"/>
  <mergeCells count="44">
    <mergeCell ref="B2:E2"/>
    <mergeCell ref="A30:A31"/>
    <mergeCell ref="A28:A29"/>
    <mergeCell ref="A26:A27"/>
    <mergeCell ref="E18:E19"/>
    <mergeCell ref="E16:E17"/>
    <mergeCell ref="E20:E21"/>
    <mergeCell ref="E22:E23"/>
    <mergeCell ref="B24:B25"/>
    <mergeCell ref="B4:B5"/>
    <mergeCell ref="E4:E5"/>
    <mergeCell ref="B14:B15"/>
    <mergeCell ref="E14:E15"/>
    <mergeCell ref="E10:E11"/>
    <mergeCell ref="B12:B13"/>
    <mergeCell ref="E12:E13"/>
    <mergeCell ref="E6:E7"/>
    <mergeCell ref="B6:B7"/>
    <mergeCell ref="B8:B9"/>
    <mergeCell ref="E8:E9"/>
    <mergeCell ref="B20:B21"/>
    <mergeCell ref="A4:A5"/>
    <mergeCell ref="A6:A7"/>
    <mergeCell ref="A8:A9"/>
    <mergeCell ref="A45:C45"/>
    <mergeCell ref="B26:B27"/>
    <mergeCell ref="B28:B29"/>
    <mergeCell ref="A10:A11"/>
    <mergeCell ref="A12:A13"/>
    <mergeCell ref="B22:B23"/>
    <mergeCell ref="B16:B17"/>
    <mergeCell ref="B18:B19"/>
    <mergeCell ref="B10:B11"/>
    <mergeCell ref="A14:A15"/>
    <mergeCell ref="A16:A17"/>
    <mergeCell ref="A18:A19"/>
    <mergeCell ref="E26:E27"/>
    <mergeCell ref="E28:E29"/>
    <mergeCell ref="E30:E31"/>
    <mergeCell ref="B30:B31"/>
    <mergeCell ref="A20:A21"/>
    <mergeCell ref="A22:A23"/>
    <mergeCell ref="A24:A25"/>
    <mergeCell ref="E24:E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Prestamos de pasajes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Fanny</cp:lastModifiedBy>
  <dcterms:created xsi:type="dcterms:W3CDTF">2019-11-15T17:00:52Z</dcterms:created>
  <dcterms:modified xsi:type="dcterms:W3CDTF">2022-05-31T23:12:01Z</dcterms:modified>
</cp:coreProperties>
</file>