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EHS MPS\2021\Campañas\Verano\"/>
    </mc:Choice>
  </mc:AlternateContent>
  <bookViews>
    <workbookView xWindow="0" yWindow="0" windowWidth="20490" windowHeight="762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14" i="1"/>
  <c r="H20" i="1" s="1"/>
  <c r="H8" i="1"/>
  <c r="H7" i="1" l="1"/>
  <c r="G7" i="1" l="1"/>
  <c r="H5" i="1" l="1"/>
  <c r="G10" i="1" l="1"/>
  <c r="H4" i="1"/>
  <c r="H10" i="1" s="1"/>
</calcChain>
</file>

<file path=xl/comments1.xml><?xml version="1.0" encoding="utf-8"?>
<comments xmlns="http://schemas.openxmlformats.org/spreadsheetml/2006/main">
  <authors>
    <author>David</author>
  </authors>
  <commentList>
    <comment ref="H4" authorId="0" shapeId="0">
      <text>
        <r>
          <rPr>
            <b/>
            <sz val="9"/>
            <color indexed="81"/>
            <rFont val="Tahoma"/>
            <family val="2"/>
          </rPr>
          <t>David:</t>
        </r>
        <r>
          <rPr>
            <sz val="9"/>
            <color indexed="81"/>
            <rFont val="Tahoma"/>
            <family val="2"/>
          </rPr>
          <t xml:space="preserve">
Op. 169647093
05/11/2020</t>
        </r>
      </text>
    </comment>
    <comment ref="H5" authorId="0" shapeId="0">
      <text>
        <r>
          <rPr>
            <b/>
            <sz val="9"/>
            <color indexed="81"/>
            <rFont val="Tahoma"/>
            <family val="2"/>
          </rPr>
          <t>David:</t>
        </r>
        <r>
          <rPr>
            <sz val="9"/>
            <color indexed="81"/>
            <rFont val="Tahoma"/>
            <family val="2"/>
          </rPr>
          <t xml:space="preserve">
Op. 169647093
05/11/2020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David:</t>
        </r>
        <r>
          <rPr>
            <sz val="9"/>
            <color indexed="81"/>
            <rFont val="Tahoma"/>
            <family val="2"/>
          </rPr>
          <t xml:space="preserve">
Adelanto de comisión</t>
        </r>
      </text>
    </comment>
    <comment ref="H7" authorId="0" shapeId="0">
      <text>
        <r>
          <rPr>
            <b/>
            <sz val="9"/>
            <color indexed="81"/>
            <rFont val="Tahoma"/>
            <family val="2"/>
          </rPr>
          <t>David:</t>
        </r>
        <r>
          <rPr>
            <sz val="9"/>
            <color indexed="81"/>
            <rFont val="Tahoma"/>
            <family val="2"/>
          </rPr>
          <t xml:space="preserve">
Adelanto de comisión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David:</t>
        </r>
        <r>
          <rPr>
            <sz val="9"/>
            <color indexed="81"/>
            <rFont val="Tahoma"/>
            <family val="2"/>
          </rPr>
          <t xml:space="preserve">
Op. 169647093
05/11/2020</t>
        </r>
      </text>
    </comment>
  </commentList>
</comments>
</file>

<file path=xl/sharedStrings.xml><?xml version="1.0" encoding="utf-8"?>
<sst xmlns="http://schemas.openxmlformats.org/spreadsheetml/2006/main" count="79" uniqueCount="31">
  <si>
    <t>PRE LIQUIDACIÓN MENSUAL ASISTENTE POR COMISIÓN</t>
  </si>
  <si>
    <t>Nombre</t>
  </si>
  <si>
    <t>Mes</t>
  </si>
  <si>
    <t>A cta. 10%</t>
  </si>
  <si>
    <t>Samuel Phala Turpo</t>
  </si>
  <si>
    <t>Octubre</t>
  </si>
  <si>
    <t>Cta. Ahorros</t>
  </si>
  <si>
    <t>Banco</t>
  </si>
  <si>
    <t>BCP</t>
  </si>
  <si>
    <t>21591166766037</t>
  </si>
  <si>
    <t>Noviembre</t>
  </si>
  <si>
    <t>Enero</t>
  </si>
  <si>
    <t>Febrero</t>
  </si>
  <si>
    <t>Marzo</t>
  </si>
  <si>
    <t>Año</t>
  </si>
  <si>
    <t>Deposito Mes</t>
  </si>
  <si>
    <t>Total depositos</t>
  </si>
  <si>
    <t>Campaña</t>
  </si>
  <si>
    <t>Ver.2021</t>
  </si>
  <si>
    <t>Almacén</t>
  </si>
  <si>
    <t>Colp. CHD MPS</t>
  </si>
  <si>
    <t>Maritza Palacios Rosario</t>
  </si>
  <si>
    <t>Diciembre1</t>
  </si>
  <si>
    <t>Diciembre2</t>
  </si>
  <si>
    <t>Abril</t>
  </si>
  <si>
    <t>Mayo</t>
  </si>
  <si>
    <t>Junio</t>
  </si>
  <si>
    <t>Colp. Mollendo</t>
  </si>
  <si>
    <t>8020807756</t>
  </si>
  <si>
    <t>Banbif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</si>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</sst>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7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0070C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164" fontId="4" fillId="0" borderId="1" xfId="0" applyNumberFormat="1" applyFont="1" applyBorder="1"/>
    <xf numFmtId="49" fontId="0" fillId="0" borderId="1" xfId="0" applyNumberFormat="1" applyBorder="1"/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K20"/>
  <sheetViews>
    <sheetView tabSelected="1" workbookViewId="0">
      <selection activeCell="B12" sqref="B12:J12"/>
    </sheetView>
  </sheetViews>
  <sheetFormatPr baseColWidth="10" defaultRowHeight="15" x14ac:dyDescent="0.25"/>
  <cols>
    <col min="1" max="1" width="3" customWidth="1"/>
    <col min="2" max="2" width="22.42578125" bestFit="1" customWidth="1"/>
    <col min="3" max="3" width="11" bestFit="1" customWidth="1"/>
    <col min="4" max="4" width="5.140625" style="1" bestFit="1" customWidth="1"/>
    <col min="5" max="5" width="10.140625" style="1" bestFit="1" customWidth="1"/>
    <col min="6" max="6" width="14" style="1" bestFit="1" customWidth="1"/>
    <col min="7" max="7" width="10.140625" style="2" bestFit="1" customWidth="1"/>
    <col min="8" max="8" width="9.85546875" style="2" bestFit="1" customWidth="1"/>
    <col min="9" max="9" width="15" bestFit="1" customWidth="1"/>
    <col min="10" max="10" width="6.28515625" style="1" bestFit="1" customWidth="1"/>
    <col min="11" max="11" width="3.42578125" bestFit="1" customWidth="1"/>
  </cols>
  <sheetData>
    <row r="2" spans="2:11" x14ac:dyDescent="0.25">
      <c r="B2" s="18" t="s">
        <v>0</v>
      </c>
      <c r="C2" s="18"/>
      <c r="D2" s="18"/>
      <c r="E2" s="18"/>
      <c r="F2" s="18"/>
      <c r="G2" s="18"/>
      <c r="H2" s="18"/>
      <c r="I2" s="18"/>
      <c r="J2" s="18"/>
    </row>
    <row r="3" spans="2:11" ht="30" x14ac:dyDescent="0.25">
      <c r="B3" s="7" t="s">
        <v>1</v>
      </c>
      <c r="C3" s="7" t="s">
        <v>2</v>
      </c>
      <c r="D3" s="7" t="s">
        <v>14</v>
      </c>
      <c r="E3" s="7" t="s">
        <v>17</v>
      </c>
      <c r="F3" s="7" t="s">
        <v>19</v>
      </c>
      <c r="G3" s="8" t="s">
        <v>15</v>
      </c>
      <c r="H3" s="9" t="s">
        <v>3</v>
      </c>
      <c r="I3" s="7" t="s">
        <v>6</v>
      </c>
      <c r="J3" s="7" t="s">
        <v>7</v>
      </c>
    </row>
    <row r="4" spans="2:11" x14ac:dyDescent="0.25">
      <c r="B4" s="3" t="s">
        <v>4</v>
      </c>
      <c r="C4" s="3" t="s">
        <v>5</v>
      </c>
      <c r="D4" s="6">
        <v>2020</v>
      </c>
      <c r="E4" s="6" t="s">
        <v>18</v>
      </c>
      <c r="F4" s="6" t="s">
        <v>20</v>
      </c>
      <c r="G4" s="4">
        <v>3530</v>
      </c>
      <c r="H4" s="16">
        <f>+G4*0.1</f>
        <v>353</v>
      </c>
      <c r="I4" s="5" t="s">
        <v>9</v>
      </c>
      <c r="J4" s="6" t="s">
        <v>8</v>
      </c>
      <c r="K4" t="s">
        <v>30</v>
      </c>
    </row>
    <row r="5" spans="2:11" x14ac:dyDescent="0.25">
      <c r="B5" s="3" t="s">
        <v>4</v>
      </c>
      <c r="C5" s="3" t="s">
        <v>10</v>
      </c>
      <c r="D5" s="6">
        <v>2020</v>
      </c>
      <c r="E5" s="6" t="s">
        <v>18</v>
      </c>
      <c r="F5" s="6" t="s">
        <v>20</v>
      </c>
      <c r="G5" s="4">
        <v>5070</v>
      </c>
      <c r="H5" s="16">
        <f>+G5*0.1</f>
        <v>507</v>
      </c>
      <c r="I5" s="5" t="s">
        <v>9</v>
      </c>
      <c r="J5" s="6" t="s">
        <v>8</v>
      </c>
      <c r="K5" t="s">
        <v>30</v>
      </c>
    </row>
    <row r="6" spans="2:11" x14ac:dyDescent="0.25">
      <c r="B6" s="3" t="s">
        <v>4</v>
      </c>
      <c r="C6" s="17" t="s">
        <v>22</v>
      </c>
      <c r="D6" s="6">
        <v>2020</v>
      </c>
      <c r="E6" s="6" t="s">
        <v>18</v>
      </c>
      <c r="F6" s="6" t="s">
        <v>20</v>
      </c>
      <c r="G6" s="4">
        <v>6850</v>
      </c>
      <c r="H6" s="16">
        <v>500</v>
      </c>
      <c r="I6" s="5" t="s">
        <v>9</v>
      </c>
      <c r="J6" s="6" t="s">
        <v>8</v>
      </c>
      <c r="K6" t="s">
        <v>30</v>
      </c>
    </row>
    <row r="7" spans="2:11" x14ac:dyDescent="0.25">
      <c r="B7" s="3" t="s">
        <v>4</v>
      </c>
      <c r="C7" s="17" t="s">
        <v>23</v>
      </c>
      <c r="D7" s="6">
        <v>2020</v>
      </c>
      <c r="E7" s="6" t="s">
        <v>18</v>
      </c>
      <c r="F7" s="6" t="s">
        <v>20</v>
      </c>
      <c r="G7" s="4">
        <f>12995-G6</f>
        <v>6145</v>
      </c>
      <c r="H7" s="16">
        <f>12995*0.1-H6</f>
        <v>799.5</v>
      </c>
      <c r="I7" s="5" t="s">
        <v>9</v>
      </c>
      <c r="J7" s="6" t="s">
        <v>8</v>
      </c>
      <c r="K7" t="s">
        <v>30</v>
      </c>
    </row>
    <row r="8" spans="2:11" x14ac:dyDescent="0.25">
      <c r="B8" s="3" t="s">
        <v>4</v>
      </c>
      <c r="C8" s="17" t="s">
        <v>11</v>
      </c>
      <c r="D8" s="6">
        <v>2021</v>
      </c>
      <c r="E8" s="6" t="s">
        <v>18</v>
      </c>
      <c r="F8" s="6" t="s">
        <v>20</v>
      </c>
      <c r="G8" s="4">
        <v>7538.7</v>
      </c>
      <c r="H8" s="16">
        <f>+G8*0.1</f>
        <v>753.87</v>
      </c>
      <c r="I8" s="5" t="s">
        <v>9</v>
      </c>
      <c r="J8" s="6" t="s">
        <v>8</v>
      </c>
    </row>
    <row r="9" spans="2:11" x14ac:dyDescent="0.25">
      <c r="B9" s="3" t="s">
        <v>4</v>
      </c>
      <c r="C9" s="17" t="s">
        <v>12</v>
      </c>
      <c r="D9" s="6">
        <v>2021</v>
      </c>
      <c r="E9" s="6"/>
      <c r="F9" s="6"/>
      <c r="G9" s="4"/>
      <c r="H9" s="4"/>
      <c r="I9" s="3"/>
      <c r="J9" s="6"/>
    </row>
    <row r="10" spans="2:11" x14ac:dyDescent="0.25">
      <c r="B10" s="13" t="s">
        <v>16</v>
      </c>
      <c r="C10" s="14"/>
      <c r="D10" s="15"/>
      <c r="E10" s="15"/>
      <c r="F10" s="15"/>
      <c r="G10" s="10">
        <f>SUM(G4:G9)</f>
        <v>29133.7</v>
      </c>
      <c r="H10" s="10">
        <f>SUM(H4:H9)</f>
        <v>2913.37</v>
      </c>
      <c r="I10" s="11"/>
      <c r="J10" s="12"/>
    </row>
    <row r="12" spans="2:11" x14ac:dyDescent="0.25">
      <c r="B12" s="18" t="s">
        <v>0</v>
      </c>
      <c r="C12" s="18"/>
      <c r="D12" s="18"/>
      <c r="E12" s="18"/>
      <c r="F12" s="18"/>
      <c r="G12" s="18"/>
      <c r="H12" s="18"/>
      <c r="I12" s="18"/>
      <c r="J12" s="18"/>
    </row>
    <row r="13" spans="2:11" ht="30" x14ac:dyDescent="0.25">
      <c r="B13" s="7" t="s">
        <v>1</v>
      </c>
      <c r="C13" s="7" t="s">
        <v>2</v>
      </c>
      <c r="D13" s="7" t="s">
        <v>14</v>
      </c>
      <c r="E13" s="7" t="s">
        <v>17</v>
      </c>
      <c r="F13" s="7" t="s">
        <v>19</v>
      </c>
      <c r="G13" s="8" t="s">
        <v>15</v>
      </c>
      <c r="H13" s="9" t="s">
        <v>3</v>
      </c>
      <c r="I13" s="7" t="s">
        <v>6</v>
      </c>
      <c r="J13" s="7" t="s">
        <v>7</v>
      </c>
    </row>
    <row r="14" spans="2:11" x14ac:dyDescent="0.25">
      <c r="B14" s="3" t="s">
        <v>21</v>
      </c>
      <c r="C14" s="3" t="s">
        <v>11</v>
      </c>
      <c r="D14" s="6">
        <v>2021</v>
      </c>
      <c r="E14" s="6" t="s">
        <v>18</v>
      </c>
      <c r="F14" s="6" t="s">
        <v>27</v>
      </c>
      <c r="G14" s="4">
        <v>8016.5</v>
      </c>
      <c r="H14" s="16">
        <f>+G14*0.1</f>
        <v>801.65000000000009</v>
      </c>
      <c r="I14" s="5" t="s">
        <v>28</v>
      </c>
      <c r="J14" s="6" t="s">
        <v>29</v>
      </c>
    </row>
    <row r="15" spans="2:11" x14ac:dyDescent="0.25">
      <c r="B15" s="3" t="s">
        <v>21</v>
      </c>
      <c r="C15" s="3" t="s">
        <v>12</v>
      </c>
      <c r="D15" s="6">
        <v>2021</v>
      </c>
      <c r="E15" s="6" t="s">
        <v>18</v>
      </c>
      <c r="F15" s="6"/>
      <c r="G15" s="4"/>
      <c r="H15" s="16"/>
      <c r="I15" s="5"/>
      <c r="J15" s="6"/>
    </row>
    <row r="16" spans="2:11" x14ac:dyDescent="0.25">
      <c r="B16" s="3" t="s">
        <v>21</v>
      </c>
      <c r="C16" s="3" t="s">
        <v>13</v>
      </c>
      <c r="D16" s="6">
        <v>2021</v>
      </c>
      <c r="E16" s="6" t="s">
        <v>18</v>
      </c>
      <c r="F16" s="6"/>
      <c r="G16" s="4"/>
      <c r="H16" s="16"/>
      <c r="I16" s="5"/>
      <c r="J16" s="6"/>
    </row>
    <row r="17" spans="2:10" x14ac:dyDescent="0.25">
      <c r="B17" s="3" t="s">
        <v>21</v>
      </c>
      <c r="C17" s="3" t="s">
        <v>24</v>
      </c>
      <c r="D17" s="6">
        <v>2021</v>
      </c>
      <c r="E17" s="6" t="s">
        <v>18</v>
      </c>
      <c r="F17" s="6"/>
      <c r="G17" s="4"/>
      <c r="H17" s="16"/>
      <c r="I17" s="5"/>
      <c r="J17" s="6"/>
    </row>
    <row r="18" spans="2:10" x14ac:dyDescent="0.25">
      <c r="B18" s="3" t="s">
        <v>21</v>
      </c>
      <c r="C18" s="3" t="s">
        <v>25</v>
      </c>
      <c r="D18" s="6">
        <v>2021</v>
      </c>
      <c r="E18" s="6" t="s">
        <v>18</v>
      </c>
      <c r="F18" s="6"/>
      <c r="G18" s="4"/>
      <c r="H18" s="4"/>
      <c r="I18" s="3"/>
      <c r="J18" s="6"/>
    </row>
    <row r="19" spans="2:10" x14ac:dyDescent="0.25">
      <c r="B19" s="3" t="s">
        <v>21</v>
      </c>
      <c r="C19" s="3" t="s">
        <v>26</v>
      </c>
      <c r="D19" s="6">
        <v>2021</v>
      </c>
      <c r="E19" s="6" t="s">
        <v>18</v>
      </c>
      <c r="F19" s="6"/>
      <c r="G19" s="4"/>
      <c r="H19" s="4"/>
      <c r="I19" s="3"/>
      <c r="J19" s="6"/>
    </row>
    <row r="20" spans="2:10" x14ac:dyDescent="0.25">
      <c r="B20" s="13" t="s">
        <v>16</v>
      </c>
      <c r="C20" s="14"/>
      <c r="D20" s="15"/>
      <c r="E20" s="15"/>
      <c r="F20" s="15"/>
      <c r="G20" s="10">
        <f>SUM(G14:G19)</f>
        <v>8016.5</v>
      </c>
      <c r="H20" s="10">
        <f>SUM(H14:H19)</f>
        <v>801.65000000000009</v>
      </c>
      <c r="I20" s="11"/>
      <c r="J20" s="12"/>
    </row>
  </sheetData>
  <mergeCells count="2">
    <mergeCell ref="B2:J2"/>
    <mergeCell ref="B12:J12"/>
  </mergeCells>
  <pageMargins left="0.7" right="0.7" top="0.75" bottom="0.75" header="0.3" footer="0.3"/>
  <pageSetup paperSize="9" orientation="portrait" horizontalDpi="0" verticalDpi="0" r:id="rId1"/>
  <ignoredErrors>
    <ignoredError sqref="I4:I5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David</cp:lastModifiedBy>
  <dcterms:created xsi:type="dcterms:W3CDTF">2020-11-05T15:53:12Z</dcterms:created>
  <dcterms:modified xsi:type="dcterms:W3CDTF">2021-02-03T16:59:01Z</dcterms:modified>
</cp:coreProperties>
</file>