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geren\Desktop\SEHS\2023\Cierre puntos de venta\Puerto Maldonado\"/>
    </mc:Choice>
  </mc:AlternateContent>
  <xr:revisionPtr revIDLastSave="0" documentId="13_ncr:1_{C580B344-977C-4EE8-9393-272C664FA2D8}" xr6:coauthVersionLast="47" xr6:coauthVersionMax="47" xr10:uidLastSave="{00000000-0000-0000-0000-000000000000}"/>
  <bookViews>
    <workbookView xWindow="28692" yWindow="-108" windowWidth="29016" windowHeight="15696" activeTab="1" xr2:uid="{00000000-000D-0000-FFFF-FFFF00000000}"/>
  </bookViews>
  <sheets>
    <sheet name="Infome y Stock" sheetId="1" r:id="rId1"/>
    <sheet name="Hoja3" sheetId="3" r:id="rId2"/>
    <sheet name="Facturación" sheetId="2" r:id="rId3"/>
  </sheets>
  <definedNames>
    <definedName name="_xlnm._FilterDatabase" localSheetId="2" hidden="1">Facturación!$A$4:$L$165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2" i="3" l="1"/>
  <c r="I10" i="3"/>
  <c r="B171" i="1"/>
  <c r="B172" i="1" s="1"/>
  <c r="B174" i="1" s="1"/>
  <c r="E177" i="1"/>
  <c r="E175" i="1"/>
  <c r="E174" i="1"/>
  <c r="G165" i="2" l="1"/>
  <c r="G164" i="2"/>
  <c r="G163" i="2"/>
  <c r="G162" i="2"/>
  <c r="G161" i="2"/>
  <c r="G160" i="2"/>
  <c r="G159" i="2"/>
  <c r="G158" i="2"/>
  <c r="G157" i="2"/>
  <c r="G156" i="2"/>
  <c r="G155" i="2"/>
  <c r="G154" i="2"/>
  <c r="G153" i="2"/>
  <c r="G152" i="2"/>
  <c r="G151" i="2"/>
  <c r="G150" i="2"/>
  <c r="G149" i="2"/>
  <c r="G148" i="2"/>
  <c r="G147" i="2"/>
  <c r="G146" i="2"/>
  <c r="G145" i="2"/>
  <c r="G144" i="2"/>
  <c r="G143" i="2"/>
  <c r="G142" i="2"/>
  <c r="G141" i="2"/>
  <c r="G140" i="2"/>
  <c r="G139" i="2"/>
  <c r="G138" i="2"/>
  <c r="G137" i="2"/>
  <c r="G136" i="2"/>
  <c r="G135" i="2"/>
  <c r="G134" i="2"/>
  <c r="G133" i="2"/>
  <c r="G132" i="2"/>
  <c r="G131" i="2"/>
  <c r="G130" i="2"/>
  <c r="G129" i="2"/>
  <c r="G128" i="2"/>
  <c r="G127" i="2"/>
  <c r="G126" i="2"/>
  <c r="G125" i="2"/>
  <c r="G124" i="2"/>
  <c r="G123" i="2"/>
  <c r="G122" i="2"/>
  <c r="G121" i="2"/>
  <c r="G120" i="2"/>
  <c r="G119" i="2"/>
  <c r="G118" i="2"/>
  <c r="G117" i="2"/>
  <c r="G116" i="2"/>
  <c r="G115" i="2"/>
  <c r="G114" i="2"/>
  <c r="G113" i="2"/>
  <c r="G112" i="2"/>
  <c r="G111" i="2"/>
  <c r="G110" i="2"/>
  <c r="G109" i="2"/>
  <c r="G108" i="2"/>
  <c r="G107" i="2"/>
  <c r="G106" i="2"/>
  <c r="G105" i="2"/>
  <c r="G104" i="2"/>
  <c r="G103" i="2"/>
  <c r="G102" i="2"/>
  <c r="G101" i="2"/>
  <c r="G100" i="2"/>
  <c r="G99" i="2"/>
  <c r="G98" i="2"/>
  <c r="G97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</calcChain>
</file>

<file path=xl/sharedStrings.xml><?xml version="1.0" encoding="utf-8"?>
<sst xmlns="http://schemas.openxmlformats.org/spreadsheetml/2006/main" count="699" uniqueCount="207">
  <si>
    <t>SALDOS STOCK</t>
  </si>
  <si>
    <t>TODAS LAS UNIDADES DE NEGOCIO / PUNTO PUERTO MALDONADO</t>
  </si>
  <si>
    <t>#</t>
  </si>
  <si>
    <t>PRODUCTO</t>
  </si>
  <si>
    <t>FAMILIA</t>
  </si>
  <si>
    <t>Stock Sistema</t>
  </si>
  <si>
    <t xml:space="preserve">Ventas </t>
  </si>
  <si>
    <t>Facturación</t>
  </si>
  <si>
    <t>Comisión</t>
  </si>
  <si>
    <t>BIBLIA AVENTURERO RVR95 - TURQUESA</t>
  </si>
  <si>
    <t>BIBLIAS</t>
  </si>
  <si>
    <t>BIBLIA JOVENES RVR95 - TURQUESA</t>
  </si>
  <si>
    <t>BIBLIA RVR023CE ILUSTRADA - AMIGOS POR SIEMPRE - AZUL TD</t>
  </si>
  <si>
    <t>BIBLIA RVR023CE ILUSTRADA - AMIGOS POR SIEMPRE - ROSADO TD</t>
  </si>
  <si>
    <t>BIBLIA RVR052CLGPJR - COLOR NEGRO / FILO DORADO</t>
  </si>
  <si>
    <t>BIBLIA RVR053ECFB - FEMENINO / COLOR PALO ROSA / TAPA DURA</t>
  </si>
  <si>
    <t>BIBLIA RVR053ECFB - JOVEN / COLOR AZUL / TAPA DURA</t>
  </si>
  <si>
    <t>BIBLIA RVR053ECFB - TRADICIONAL / IMAGEN CALLE / TAPA DURA</t>
  </si>
  <si>
    <t>BIBLIA RVR062CLGPJR - TAPA NEGRA / FILO BLANCO</t>
  </si>
  <si>
    <t>EL MARAVILLOSO MUNDO DE LA BIBLIA</t>
  </si>
  <si>
    <t>EL CAMINO A CRISTO TF - CON GUIA DE ESTUDIOS DE ALEJANDRO BULLON</t>
  </si>
  <si>
    <t>DENOMINACIONAL</t>
  </si>
  <si>
    <t>EL CAMINO A CRISTO TF - ILUSTRADO</t>
  </si>
  <si>
    <t>MOCHILA EDUCACIÓN ADVENTISTA CON PORTALAPTOP SECUNDARIA</t>
  </si>
  <si>
    <t>EDUCACION</t>
  </si>
  <si>
    <t>MOCHILA EDUCACIÓN ADVENTISTA PRIMARIA</t>
  </si>
  <si>
    <t>COPITO DE NIEVE + CUADERNO DE ACTIVIDADES</t>
  </si>
  <si>
    <t>LECTURA INFANTIL</t>
  </si>
  <si>
    <t>JESUS ME AYUDA A SER (CL KIDS 2023)</t>
  </si>
  <si>
    <t>EL BANDIDO DE BENSON PARK (CL TEENS 2023)</t>
  </si>
  <si>
    <t>LECTURA JOVEN</t>
  </si>
  <si>
    <t>1 Factura RPP</t>
  </si>
  <si>
    <t>CUADERNO DE ACTIVIDADES AVENTUREROS ABEJITAS LABORIOSAS (2018)</t>
  </si>
  <si>
    <t>MINISTERIO JOVEN</t>
  </si>
  <si>
    <t>CUADERNO DE ACTIVIDADES AVENTUREROS CONSTRUCTORES (2018)</t>
  </si>
  <si>
    <t>CUADERNO DE ACTIVIDADES AVENTUREROS MANOS AYUDADORAS (2018)</t>
  </si>
  <si>
    <t>CUADERNO DE ACTIVIDADES AVENTUREROS RAYITOS DE SOL (2018)</t>
  </si>
  <si>
    <t>DISTINTIVO LIDER JA</t>
  </si>
  <si>
    <t>GORRO JA AZUL BORDADO ALTO RELIEVE</t>
  </si>
  <si>
    <t>INSIGNIA JA (GALA)</t>
  </si>
  <si>
    <t>LLAVERO JA 4 MINISTERIOS</t>
  </si>
  <si>
    <t>LLAVERO JA COLORES</t>
  </si>
  <si>
    <t>LLAVERO JA DORADO Y NEGRO</t>
  </si>
  <si>
    <t>MANUAL ADMINISTRATIVO DE LOS CONQUISTADORES - 2DA EDICION</t>
  </si>
  <si>
    <t>MOCHILA JA AZUL Y NEGRO CON 3 LOGOS BORDADOS</t>
  </si>
  <si>
    <t>PIN CONQUISTADORES 72 ANIVERSARIO VARIOS IDIOMAS</t>
  </si>
  <si>
    <t>POLO AZUL ACERO LOGO JA DAMA BORDADO RELIEVE, L</t>
  </si>
  <si>
    <t>POLO AZUL ACERO LOGO JA DAMA BORDADO RELIEVE, M</t>
  </si>
  <si>
    <t>POLO AZUL ACERO LOGO JA VARON BORDADO RELIEVE, L</t>
  </si>
  <si>
    <t>POLO AZUL ACERO LOGO JA VARON BORDADO RELIEVE, XL</t>
  </si>
  <si>
    <t>POLO CALEB 2023 T-16 Y T-28 (S)</t>
  </si>
  <si>
    <t>POLO JA 2022 YO VOY DAMA T 16</t>
  </si>
  <si>
    <t>POLO JA 2022 YO VOY DAMA T 28 (S)</t>
  </si>
  <si>
    <t>POLO JA 2022 YO VOY DAMA T 30 (M)</t>
  </si>
  <si>
    <t>POLO JA 2022 YO VOY DAMA T 32 (L)</t>
  </si>
  <si>
    <t>POLO JA 2022 YO VOY VARON T 16</t>
  </si>
  <si>
    <t>POLO JA 2022 YO VOY VARON T 28 (S)</t>
  </si>
  <si>
    <t>POLO JA 2022 YO VOY VARON T 30 (M)</t>
  </si>
  <si>
    <t>POLO JA 2022 YO VOY VARON T 32 (L)</t>
  </si>
  <si>
    <t>POLO JA ROSA LOGO RELIEVE DAMA, L</t>
  </si>
  <si>
    <t>POLO JA ROSA LOGO RELIEVE DAMA, M</t>
  </si>
  <si>
    <t>POLO JA ROSA LOGO RELIEVE DAMA, S</t>
  </si>
  <si>
    <t>TARJETA ESPECIALIDADES AVENTUREROS</t>
  </si>
  <si>
    <t>TARJETA LIDER AVENTURERO (2018)</t>
  </si>
  <si>
    <t>MATINAL 2023 TD ADOLESCENTE</t>
  </si>
  <si>
    <t>SUSCRIPCIONES</t>
  </si>
  <si>
    <t>MATINAL 2023 TD DAMAS</t>
  </si>
  <si>
    <t>MATINAL 2023 TD JOVEN</t>
  </si>
  <si>
    <t>MATINAL 2023 TD NIÑOS</t>
  </si>
  <si>
    <t>MATINAL 2023 TD PEQUEÑOS</t>
  </si>
  <si>
    <t>AGENDA DAMAS 2023</t>
  </si>
  <si>
    <t>TARJETAS Y MARCADORES</t>
  </si>
  <si>
    <t>CALENDARIO ACES 2023</t>
  </si>
  <si>
    <t>BERMUDA ESCOLAR 2020, T 10</t>
  </si>
  <si>
    <t>UNIFORMES</t>
  </si>
  <si>
    <t>BERMUDA ESCOLAR 2020, T 12</t>
  </si>
  <si>
    <t>BERMUDA ESCOLAR 2020, T 14</t>
  </si>
  <si>
    <t>BERMUDA ESCOLAR 2020, T 16</t>
  </si>
  <si>
    <t>BERMUDA ESCOLAR 2020, T 6</t>
  </si>
  <si>
    <t>BERMUDA ESCOLAR 2020, T 8</t>
  </si>
  <si>
    <t>BERMUDA ESCOLAR 2020, T L</t>
  </si>
  <si>
    <t>BERMUDA ESCOLAR 2020, T M</t>
  </si>
  <si>
    <t>BERMUDA ESCOLAR 2020, T S</t>
  </si>
  <si>
    <t>BLUSA BLANCA MANGA CORTA ESCOLAR 2022 T 10</t>
  </si>
  <si>
    <t>BLUSA BLANCA MANGA CORTA ESCOLAR 2022 T 12</t>
  </si>
  <si>
    <t>BLUSA BLANCA MANGA CORTA ESCOLAR 2022 T 14</t>
  </si>
  <si>
    <t>BLUSA BLANCA MANGA CORTA ESCOLAR 2022 T 16</t>
  </si>
  <si>
    <t>BLUSA BLANCA MANGA CORTA ESCOLAR 2022 T 28 (S)</t>
  </si>
  <si>
    <t>BLUSA BLANCA MANGA CORTA ESCOLAR 2022 T 30 (M)</t>
  </si>
  <si>
    <t>BLUSA BLANCA MANGA CORTA ESCOLAR 2022 T 8</t>
  </si>
  <si>
    <t>BUZO COMPLETO EDUCATIVO 2023 TALLA 12</t>
  </si>
  <si>
    <t>BUZO COMPLETO EDUCATIVO 2023 TALLA L</t>
  </si>
  <si>
    <t>BUZO EDUCACION 2020, T 10</t>
  </si>
  <si>
    <t>BUZO EDUCACION 2020, T 6</t>
  </si>
  <si>
    <t>BUZO EDUCACION 2020, T 8</t>
  </si>
  <si>
    <t>BUZO PANTALON ESCOLAR 2022 T 10</t>
  </si>
  <si>
    <t>BUZO PANTALON ESCOLAR 2022 T 12</t>
  </si>
  <si>
    <t>BUZO PANTALON ESCOLAR 2022 T 14</t>
  </si>
  <si>
    <t>BUZO PANTALON ESCOLAR 2022 T 16</t>
  </si>
  <si>
    <t>BUZO PANTALON ESCOLAR 2022 T 28 (S)</t>
  </si>
  <si>
    <t>BUZO PANTALON ESCOLAR 2022 T 30 (M)</t>
  </si>
  <si>
    <t>BUZO PANTALON ESCOLAR 2022 T 32 (L)</t>
  </si>
  <si>
    <t>BUZO PANTALON ESCOLAR 2022 T 36 (XXL)</t>
  </si>
  <si>
    <t>BUZO PANTALON ESCOLAR 2022 T 6</t>
  </si>
  <si>
    <t>BUZO PANTALON ESCOLAR 2022 T 8</t>
  </si>
  <si>
    <t>CAMISA BLANCA MANGA CORTA ESCOLAR 2022 T 10</t>
  </si>
  <si>
    <t>CAMISA BLANCA MANGA CORTA ESCOLAR 2022 T 12</t>
  </si>
  <si>
    <t>CAMISA BLANCA MANGA CORTA ESCOLAR 2022 T 14</t>
  </si>
  <si>
    <t>CAMISA BLANCA MANGA CORTA ESCOLAR 2022 T 16</t>
  </si>
  <si>
    <t>CAMISA BLANCA MANGA CORTA ESCOLAR 2022 T 28 (S)</t>
  </si>
  <si>
    <t>CAMISA BLANCA MANGA CORTA ESCOLAR 2022 T 30 (M)</t>
  </si>
  <si>
    <t>CAMISA BLANCA MANGA CORTA ESCOLAR 2022 T 32 (L)</t>
  </si>
  <si>
    <t>CAMISA BLANCA MANGA CORTA ESCOLAR 2022 T 4</t>
  </si>
  <si>
    <t>CAMISA BLANCA MANGA CORTA ESCOLAR 2022 T 8</t>
  </si>
  <si>
    <t>CASACAS ESCOLAR 2022, 6</t>
  </si>
  <si>
    <t>CASACAS ESCOLAR 2022 T-10</t>
  </si>
  <si>
    <t>CASACAS ESCOLAR 2022 T-12</t>
  </si>
  <si>
    <t>CASACAS ESCOLAR 2022 T-14</t>
  </si>
  <si>
    <t>CASACAS ESCOLAR 2022 T-16</t>
  </si>
  <si>
    <t>CASACAS ESCOLAR 2022 T-28(S)</t>
  </si>
  <si>
    <t>CASACAS ESCOLAR 2022 T-30(M)</t>
  </si>
  <si>
    <t>CASACAS ESCOLAR 2022 T-32(L)</t>
  </si>
  <si>
    <t>CASACAS ESCOLAR 2022 T-36(XXL)</t>
  </si>
  <si>
    <t>CASACAS ESCOLAR 2022 T-8</t>
  </si>
  <si>
    <t>CORBATA ADULTO (NUDO) EDUCACION ADVENTISTA 2022</t>
  </si>
  <si>
    <t>CORBATA JUVENIL (CON ELASTICO) EDUCACION ADVENTISTA 2022</t>
  </si>
  <si>
    <t>CORBATA JUVENIL (NUDO) EDUCACION ADVENTISTA 2022</t>
  </si>
  <si>
    <t>CORBATA NIÑO (CON ELASTICO) EDUCACION ADVENTISTA 2022</t>
  </si>
  <si>
    <t>CORBATIN NIÑA (CON ELASTICO) EDUCACION ADVENTISTA 2022</t>
  </si>
  <si>
    <t>CORBATIN SEÑORITA (CON ELASTICO) EDUCACION ADVENTISTA 2022</t>
  </si>
  <si>
    <t>FALDA SHORT ESCOLAR 2020, T 10</t>
  </si>
  <si>
    <t>FALDA SHORT ESCOLAR 2020, T 12</t>
  </si>
  <si>
    <t>FALDA SHORT ESCOLAR 2020, T 14</t>
  </si>
  <si>
    <t>FALDA SHORT ESCOLAR 2020, T 16</t>
  </si>
  <si>
    <t>FALDA SHORT ESCOLAR 2020, T 6</t>
  </si>
  <si>
    <t>FALDA SHORT ESCOLAR 2020, T 8</t>
  </si>
  <si>
    <t>FALDA SHORT ESCOLAR 2020, T L</t>
  </si>
  <si>
    <t>FALDA SHORT ESCOLAR 2020, T M</t>
  </si>
  <si>
    <t>FALDA SHORT ESCOLAR 2020, T XL</t>
  </si>
  <si>
    <t>JUMPER ESCOLAR 2022 T 10</t>
  </si>
  <si>
    <t>JUMPER ESCOLAR 2022 T 12</t>
  </si>
  <si>
    <t>JUMPER ESCOLAR 2022 T 14</t>
  </si>
  <si>
    <t>JUMPER ESCOLAR 2022 T 16</t>
  </si>
  <si>
    <t>JUMPER ESCOLAR 2022 T 28 (S)</t>
  </si>
  <si>
    <t>JUMPER ESCOLAR 2022 T 30 (M)</t>
  </si>
  <si>
    <t>JUMPER ESCOLAR 2022 T 6</t>
  </si>
  <si>
    <t>JUMPER ESCOLAR 2022 T 8</t>
  </si>
  <si>
    <t>LAZO PRIMARIA GRANDE</t>
  </si>
  <si>
    <t>LAZO PRIMARIA  PEQUEÑO</t>
  </si>
  <si>
    <t>LAZO SECUNDARIA GRANDE</t>
  </si>
  <si>
    <t>LAZO SECUNDARIA  PEQUEÑO</t>
  </si>
  <si>
    <t>PANTALON ESCOLAR 2022  T 10</t>
  </si>
  <si>
    <t>PANTALON ESCOLAR 2022  T 12</t>
  </si>
  <si>
    <t>PANTALON ESCOLAR 2022  T 14</t>
  </si>
  <si>
    <t>PANTALON ESCOLAR 2022  T 16</t>
  </si>
  <si>
    <t>PANTALON ESCOLAR 2022  T 28 (S)</t>
  </si>
  <si>
    <t>PANTALON ESCOLAR 2022  T 30 (M)</t>
  </si>
  <si>
    <t>PANTALON ESCOLAR 2022  T 32 (L)</t>
  </si>
  <si>
    <t>PANTALON ESCOLAR 2022 T 4</t>
  </si>
  <si>
    <t>PANTALON ESCOLAR 2022  T 6</t>
  </si>
  <si>
    <t>PANTALON ESCOLAR 2022  T 8</t>
  </si>
  <si>
    <t>POLO EDUCACIÓN SECUNDARIA DAMA TALLA L</t>
  </si>
  <si>
    <t>POLO EDUCACIÓN SECUNDARIA DAMA TALLA M</t>
  </si>
  <si>
    <t>1 RPP muestra</t>
  </si>
  <si>
    <t>POLO EDUCACIÓN SECUNDARIA DAMA TALLA S</t>
  </si>
  <si>
    <t>POLO PRIMARIA EDUCACION 2020, T 10</t>
  </si>
  <si>
    <t>POLO PRIMARIA EDUCACION 2020, T 12</t>
  </si>
  <si>
    <t>POLO PRIMARIA EDUCACION 2020, T 14</t>
  </si>
  <si>
    <t>POLO PRIMARIA EDUCACION 2020, T 16</t>
  </si>
  <si>
    <t>POLO PRIMARIA EDUCACION 2020, T 28</t>
  </si>
  <si>
    <t>100 legaron</t>
  </si>
  <si>
    <t>sobran 2</t>
  </si>
  <si>
    <t>POLO PRIMARIA EDUCACION 2020, T 4</t>
  </si>
  <si>
    <t xml:space="preserve">llegaron 20 </t>
  </si>
  <si>
    <t>sobra 1</t>
  </si>
  <si>
    <t>POLO PRIMARIA EDUCACION 2020, T 6</t>
  </si>
  <si>
    <t>POLO PRIMARIA EDUCACION 2020, T 8</t>
  </si>
  <si>
    <t xml:space="preserve">llegaron 89 </t>
  </si>
  <si>
    <t>POLO SECUNDARIA EDUCACION 2020, T 14</t>
  </si>
  <si>
    <t>POLO SECUNDARIA EDUCACION 2020, T 16</t>
  </si>
  <si>
    <t>POLO SECUNDARIA EDUCACION 2020, T L</t>
  </si>
  <si>
    <t xml:space="preserve">llegaron 50 </t>
  </si>
  <si>
    <t>sobran 3</t>
  </si>
  <si>
    <t>POLO SECUNDARIA EDUCACION 2020, T M</t>
  </si>
  <si>
    <t>POLO SECUNDARIA EDUCACION 2020, T S</t>
  </si>
  <si>
    <t>POLO SECUNDARIA EDUCACION 2020, T XL</t>
  </si>
  <si>
    <t xml:space="preserve">sobra 1 </t>
  </si>
  <si>
    <t>POLO SECUNDARIA EDUCACION 2020, T XXL</t>
  </si>
  <si>
    <t>BOLSA DE PAPEL KRAFT LINER GRANDE</t>
  </si>
  <si>
    <t>UTILES DE OFICINAS</t>
  </si>
  <si>
    <t>Cierre Marzo 2023</t>
  </si>
  <si>
    <t>Código</t>
  </si>
  <si>
    <t>Stock Real  Actual</t>
  </si>
  <si>
    <t xml:space="preserve">Fact 1 </t>
  </si>
  <si>
    <t xml:space="preserve">Fact 2 </t>
  </si>
  <si>
    <t xml:space="preserve">Fact 3 </t>
  </si>
  <si>
    <t xml:space="preserve">Porcentaje </t>
  </si>
  <si>
    <t xml:space="preserve">BCP </t>
  </si>
  <si>
    <t xml:space="preserve">Hospedaje </t>
  </si>
  <si>
    <t xml:space="preserve">Depositos </t>
  </si>
  <si>
    <t xml:space="preserve">Saldo a favor </t>
  </si>
  <si>
    <t xml:space="preserve">Boleta B175 - 00001  </t>
  </si>
  <si>
    <t xml:space="preserve">F175 - 00002  / YA DEPOSITADA Y REGISTRADA EN SISTEMA </t>
  </si>
  <si>
    <t xml:space="preserve">F175 - 00001  / YA DEPOSITADA Y REGISTRADA EN SISTEMA </t>
  </si>
  <si>
    <t>´28538675593020</t>
  </si>
  <si>
    <t xml:space="preserve">MARITZA </t>
  </si>
  <si>
    <t xml:space="preserve">Total a depositar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</si>
</sst>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1"/>
      <color theme="0"/>
      <name val="Montserrat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4">
    <xf numFmtId="0" fontId="0" fillId="0" borderId="0" xfId="0"/>
    <xf numFmtId="0" fontId="0" fillId="0" borderId="0" xfId="0" applyProtection="1">
      <protection locked="0"/>
    </xf>
    <xf numFmtId="0" fontId="0" fillId="0" borderId="5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5" fillId="0" borderId="0" xfId="0" applyFont="1" applyProtection="1">
      <protection locked="0"/>
    </xf>
    <xf numFmtId="0" fontId="0" fillId="0" borderId="10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12" xfId="0" applyBorder="1" applyProtection="1">
      <protection locked="0"/>
    </xf>
    <xf numFmtId="0" fontId="5" fillId="0" borderId="1" xfId="0" applyFont="1" applyBorder="1" applyProtection="1">
      <protection locked="0"/>
    </xf>
    <xf numFmtId="0" fontId="6" fillId="2" borderId="13" xfId="0" applyFont="1" applyFill="1" applyBorder="1" applyAlignment="1" applyProtection="1">
      <alignment wrapText="1"/>
      <protection locked="0"/>
    </xf>
    <xf numFmtId="0" fontId="6" fillId="2" borderId="14" xfId="0" applyFont="1" applyFill="1" applyBorder="1" applyAlignment="1" applyProtection="1">
      <alignment wrapText="1"/>
      <protection locked="0"/>
    </xf>
    <xf numFmtId="0" fontId="6" fillId="2" borderId="15" xfId="0" applyFont="1" applyFill="1" applyBorder="1" applyProtection="1">
      <protection locked="0"/>
    </xf>
    <xf numFmtId="164" fontId="0" fillId="0" borderId="0" xfId="1" applyFont="1"/>
    <xf numFmtId="0" fontId="0" fillId="3" borderId="17" xfId="0" applyFill="1" applyBorder="1"/>
    <xf numFmtId="0" fontId="0" fillId="3" borderId="18" xfId="0" applyFill="1" applyBorder="1"/>
    <xf numFmtId="0" fontId="0" fillId="0" borderId="19" xfId="0" applyBorder="1"/>
    <xf numFmtId="164" fontId="0" fillId="0" borderId="20" xfId="1" applyFont="1" applyBorder="1"/>
    <xf numFmtId="164" fontId="3" fillId="0" borderId="22" xfId="1" applyFont="1" applyBorder="1"/>
    <xf numFmtId="164" fontId="0" fillId="4" borderId="23" xfId="1" applyFont="1" applyFill="1" applyBorder="1"/>
    <xf numFmtId="164" fontId="0" fillId="3" borderId="24" xfId="1" applyFont="1" applyFill="1" applyBorder="1"/>
    <xf numFmtId="164" fontId="0" fillId="3" borderId="25" xfId="1" applyFont="1" applyFill="1" applyBorder="1"/>
    <xf numFmtId="0" fontId="0" fillId="4" borderId="17" xfId="0" applyFill="1" applyBorder="1" applyAlignment="1">
      <alignment horizontal="center" vertical="center"/>
    </xf>
    <xf numFmtId="164" fontId="0" fillId="0" borderId="16" xfId="0" applyNumberFormat="1" applyBorder="1"/>
    <xf numFmtId="0" fontId="0" fillId="3" borderId="24" xfId="0" applyFill="1" applyBorder="1" applyAlignment="1">
      <alignment horizontal="center" vertical="center"/>
    </xf>
    <xf numFmtId="0" fontId="0" fillId="0" borderId="20" xfId="0" applyBorder="1"/>
    <xf numFmtId="0" fontId="4" fillId="5" borderId="1" xfId="0" applyFont="1" applyFill="1" applyBorder="1"/>
    <xf numFmtId="164" fontId="4" fillId="5" borderId="1" xfId="1" applyFont="1" applyFill="1" applyBorder="1"/>
    <xf numFmtId="0" fontId="4" fillId="5" borderId="1" xfId="0" applyFont="1" applyFill="1" applyBorder="1" applyAlignment="1">
      <alignment horizontal="center" vertical="center"/>
    </xf>
    <xf numFmtId="164" fontId="2" fillId="5" borderId="1" xfId="1" applyFont="1" applyFill="1" applyBorder="1"/>
    <xf numFmtId="164" fontId="4" fillId="5" borderId="1" xfId="0" applyNumberFormat="1" applyFont="1" applyFill="1" applyBorder="1"/>
    <xf numFmtId="0" fontId="3" fillId="0" borderId="0" xfId="0" applyFont="1"/>
    <xf numFmtId="164" fontId="3" fillId="0" borderId="4" xfId="1" applyFont="1" applyBorder="1"/>
    <xf numFmtId="0" fontId="7" fillId="6" borderId="3" xfId="0" applyFont="1" applyFill="1" applyBorder="1"/>
    <xf numFmtId="164" fontId="0" fillId="0" borderId="26" xfId="1" applyFont="1" applyFill="1" applyBorder="1"/>
    <xf numFmtId="164" fontId="3" fillId="0" borderId="21" xfId="0" applyNumberFormat="1" applyFont="1" applyBorder="1"/>
    <xf numFmtId="0" fontId="0" fillId="0" borderId="27" xfId="0" applyBorder="1"/>
    <xf numFmtId="164" fontId="0" fillId="0" borderId="28" xfId="1" applyFont="1" applyBorder="1"/>
    <xf numFmtId="0" fontId="0" fillId="0" borderId="5" xfId="0" applyBorder="1"/>
    <xf numFmtId="164" fontId="0" fillId="0" borderId="6" xfId="1" applyFont="1" applyBorder="1"/>
    <xf numFmtId="164" fontId="7" fillId="0" borderId="6" xfId="1" applyFont="1" applyBorder="1"/>
    <xf numFmtId="0" fontId="0" fillId="0" borderId="29" xfId="0" applyBorder="1"/>
    <xf numFmtId="164" fontId="0" fillId="0" borderId="30" xfId="1" applyFont="1" applyBorder="1"/>
    <xf numFmtId="164" fontId="0" fillId="0" borderId="0" xfId="0" applyNumberFormat="1"/>
    <xf numFmtId="164" fontId="8" fillId="3" borderId="16" xfId="0" applyNumberFormat="1" applyFont="1" applyFill="1" applyBorder="1"/>
    <xf numFmtId="0" fontId="4" fillId="5" borderId="31" xfId="0" applyFont="1" applyFill="1" applyBorder="1"/>
    <xf numFmtId="0" fontId="8" fillId="3" borderId="21" xfId="0" applyFont="1" applyFill="1" applyBorder="1"/>
    <xf numFmtId="0" fontId="6" fillId="2" borderId="1" xfId="0" applyFont="1" applyFill="1" applyBorder="1" applyAlignment="1" applyProtection="1">
      <alignment horizontal="center" vertical="distributed"/>
      <protection locked="0"/>
    </xf>
    <xf numFmtId="0" fontId="6" fillId="2" borderId="2" xfId="0" applyFont="1" applyFill="1" applyBorder="1" applyAlignment="1" applyProtection="1">
      <alignment horizontal="center" vertical="distributed"/>
      <protection locked="0"/>
    </xf>
    <xf numFmtId="0" fontId="3" fillId="0" borderId="19" xfId="0" applyFont="1" applyBorder="1" applyAlignment="1">
      <alignment horizontal="center"/>
    </xf>
    <xf numFmtId="0" fontId="3" fillId="0" borderId="21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49</xdr:row>
      <xdr:rowOff>152400</xdr:rowOff>
    </xdr:from>
    <xdr:to>
      <xdr:col>3</xdr:col>
      <xdr:colOff>99963</xdr:colOff>
      <xdr:row>78</xdr:row>
      <xdr:rowOff>38100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C5BDDC6-9A47-43DE-A9D7-E76DC425D30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197"/>
        <a:stretch/>
      </xdr:blipFill>
      <xdr:spPr>
        <a:xfrm>
          <a:off x="1" y="9113520"/>
          <a:ext cx="2477402" cy="5189220"/>
        </a:xfrm>
        <a:prstGeom prst="rect">
          <a:avLst/>
        </a:prstGeom>
      </xdr:spPr>
    </xdr:pic>
    <xdr:clientData/>
  </xdr:twoCellAnchor>
  <xdr:twoCellAnchor editAs="oneCell">
    <xdr:from>
      <xdr:col>3</xdr:col>
      <xdr:colOff>129368</xdr:colOff>
      <xdr:row>24</xdr:row>
      <xdr:rowOff>83820</xdr:rowOff>
    </xdr:from>
    <xdr:to>
      <xdr:col>6</xdr:col>
      <xdr:colOff>83820</xdr:colOff>
      <xdr:row>49</xdr:row>
      <xdr:rowOff>68580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6506FEE-B303-4679-86B5-3401C6322DE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194" b="11644"/>
        <a:stretch/>
      </xdr:blipFill>
      <xdr:spPr>
        <a:xfrm>
          <a:off x="2506808" y="4472940"/>
          <a:ext cx="2331892" cy="4572000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24</xdr:row>
      <xdr:rowOff>132360</xdr:rowOff>
    </xdr:from>
    <xdr:to>
      <xdr:col>2</xdr:col>
      <xdr:colOff>744041</xdr:colOff>
      <xdr:row>47</xdr:row>
      <xdr:rowOff>53340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E047D7EA-4301-4D70-A9A1-B0C8865D33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4521480"/>
          <a:ext cx="2329000" cy="4142460"/>
        </a:xfrm>
        <a:prstGeom prst="rect">
          <a:avLst/>
        </a:prstGeom>
      </xdr:spPr>
    </xdr:pic>
    <xdr:clientData/>
  </xdr:twoCellAnchor>
  <xdr:twoCellAnchor editAs="oneCell">
    <xdr:from>
      <xdr:col>3</xdr:col>
      <xdr:colOff>190920</xdr:colOff>
      <xdr:row>0</xdr:row>
      <xdr:rowOff>0</xdr:rowOff>
    </xdr:from>
    <xdr:to>
      <xdr:col>6</xdr:col>
      <xdr:colOff>49950</xdr:colOff>
      <xdr:row>24</xdr:row>
      <xdr:rowOff>38100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4F6A0F9C-0858-4918-99D7-F7479D41C6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68360" y="0"/>
          <a:ext cx="2236470" cy="4472940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128797</xdr:colOff>
      <xdr:row>24</xdr:row>
      <xdr:rowOff>22860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DECFA82B-7BA3-4019-9BE1-8D096B1B3D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2506236" cy="4457700"/>
        </a:xfrm>
        <a:prstGeom prst="rect">
          <a:avLst/>
        </a:prstGeom>
      </xdr:spPr>
    </xdr:pic>
    <xdr:clientData/>
  </xdr:twoCellAnchor>
  <xdr:twoCellAnchor editAs="oneCell">
    <xdr:from>
      <xdr:col>3</xdr:col>
      <xdr:colOff>144780</xdr:colOff>
      <xdr:row>49</xdr:row>
      <xdr:rowOff>175260</xdr:rowOff>
    </xdr:from>
    <xdr:to>
      <xdr:col>6</xdr:col>
      <xdr:colOff>619397</xdr:colOff>
      <xdr:row>77</xdr:row>
      <xdr:rowOff>45720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2F87F06-33D9-44BF-8456-C9B6C071581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818" b="682"/>
        <a:stretch/>
      </xdr:blipFill>
      <xdr:spPr>
        <a:xfrm>
          <a:off x="2522220" y="9136380"/>
          <a:ext cx="2852057" cy="49911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78</xdr:row>
      <xdr:rowOff>114300</xdr:rowOff>
    </xdr:from>
    <xdr:to>
      <xdr:col>5</xdr:col>
      <xdr:colOff>352425</xdr:colOff>
      <xdr:row>110</xdr:row>
      <xdr:rowOff>15240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55F82C81-7F57-4AF4-8495-CF4FD3F243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4378940"/>
          <a:ext cx="4314825" cy="5753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80"/>
  <sheetViews>
    <sheetView topLeftCell="A157" workbookViewId="0">
      <selection activeCell="C177" sqref="C177"/>
    </sheetView>
  </sheetViews>
  <sheetFormatPr baseColWidth="10" defaultColWidth="8.88671875" defaultRowHeight="14.4" x14ac:dyDescent="0.3"/>
  <cols>
    <col min="1" max="1" width="13" customWidth="1"/>
    <col min="2" max="2" width="11.88671875" bestFit="1" customWidth="1"/>
    <col min="3" max="3" width="63.44140625" bestFit="1" customWidth="1"/>
    <col min="4" max="4" width="22.6640625" bestFit="1" customWidth="1"/>
    <col min="5" max="5" width="15" customWidth="1"/>
    <col min="7" max="7" width="10" customWidth="1"/>
    <col min="8" max="9" width="12.6640625" customWidth="1"/>
    <col min="11" max="11" width="12.33203125" customWidth="1"/>
  </cols>
  <sheetData>
    <row r="1" spans="1:12" x14ac:dyDescent="0.3">
      <c r="A1" s="50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1"/>
      <c r="L1" s="1"/>
    </row>
    <row r="2" spans="1:12" x14ac:dyDescent="0.3">
      <c r="A2" s="50" t="s">
        <v>1</v>
      </c>
      <c r="B2" s="50"/>
      <c r="C2" s="50"/>
      <c r="D2" s="50"/>
      <c r="E2" s="50"/>
      <c r="F2" s="50"/>
      <c r="G2" s="50"/>
      <c r="H2" s="50"/>
      <c r="I2" s="50"/>
      <c r="J2" s="50"/>
      <c r="K2" s="1"/>
      <c r="L2" s="1"/>
    </row>
    <row r="3" spans="1:12" ht="15" thickBot="1" x14ac:dyDescent="0.35">
      <c r="A3" s="51" t="s">
        <v>190</v>
      </c>
      <c r="B3" s="51"/>
      <c r="C3" s="51"/>
      <c r="D3" s="51"/>
      <c r="E3" s="51"/>
      <c r="F3" s="51"/>
      <c r="G3" s="51"/>
      <c r="H3" s="51"/>
      <c r="I3" s="51"/>
      <c r="J3" s="51"/>
      <c r="K3" s="1"/>
      <c r="L3" s="1"/>
    </row>
    <row r="4" spans="1:12" ht="43.8" thickBot="1" x14ac:dyDescent="0.35">
      <c r="A4" s="13" t="s">
        <v>2</v>
      </c>
      <c r="B4" s="14" t="s">
        <v>191</v>
      </c>
      <c r="C4" s="14" t="s">
        <v>3</v>
      </c>
      <c r="D4" s="14" t="s">
        <v>4</v>
      </c>
      <c r="E4" s="14" t="s">
        <v>5</v>
      </c>
      <c r="F4" s="14" t="s">
        <v>6</v>
      </c>
      <c r="G4" s="14" t="s">
        <v>192</v>
      </c>
      <c r="H4" s="14" t="s">
        <v>7</v>
      </c>
      <c r="I4" s="14" t="s">
        <v>8</v>
      </c>
      <c r="J4" s="15"/>
      <c r="K4" s="1"/>
      <c r="L4" s="1"/>
    </row>
    <row r="5" spans="1:12" x14ac:dyDescent="0.3">
      <c r="A5" s="5">
        <v>1</v>
      </c>
      <c r="B5" s="6">
        <v>10493</v>
      </c>
      <c r="C5" s="6" t="s">
        <v>9</v>
      </c>
      <c r="D5" s="6" t="s">
        <v>10</v>
      </c>
      <c r="E5" s="6">
        <v>1</v>
      </c>
      <c r="F5" s="6">
        <v>0</v>
      </c>
      <c r="G5" s="6">
        <f>+E5-F5</f>
        <v>1</v>
      </c>
      <c r="H5" s="6">
        <v>1</v>
      </c>
      <c r="I5" s="6">
        <v>0</v>
      </c>
      <c r="J5" s="7"/>
      <c r="K5" s="1"/>
      <c r="L5" s="1"/>
    </row>
    <row r="6" spans="1:12" x14ac:dyDescent="0.3">
      <c r="A6" s="2">
        <v>2</v>
      </c>
      <c r="B6" s="3">
        <v>10495</v>
      </c>
      <c r="C6" s="3" t="s">
        <v>11</v>
      </c>
      <c r="D6" s="3" t="s">
        <v>10</v>
      </c>
      <c r="E6" s="3">
        <v>1</v>
      </c>
      <c r="F6" s="3">
        <v>0</v>
      </c>
      <c r="G6" s="3">
        <f t="shared" ref="G6:G69" si="0">+E6-F6</f>
        <v>1</v>
      </c>
      <c r="H6" s="3">
        <v>1</v>
      </c>
      <c r="I6" s="3">
        <v>0</v>
      </c>
      <c r="J6" s="4"/>
      <c r="K6" s="1"/>
      <c r="L6" s="1"/>
    </row>
    <row r="7" spans="1:12" x14ac:dyDescent="0.3">
      <c r="A7" s="2">
        <v>3</v>
      </c>
      <c r="B7" s="3">
        <v>8236</v>
      </c>
      <c r="C7" s="3" t="s">
        <v>12</v>
      </c>
      <c r="D7" s="3" t="s">
        <v>10</v>
      </c>
      <c r="E7" s="3">
        <v>10</v>
      </c>
      <c r="F7" s="3">
        <v>0</v>
      </c>
      <c r="G7" s="3">
        <f t="shared" si="0"/>
        <v>10</v>
      </c>
      <c r="H7" s="3">
        <v>10</v>
      </c>
      <c r="I7" s="3">
        <v>0</v>
      </c>
      <c r="J7" s="4"/>
      <c r="K7" s="1"/>
      <c r="L7" s="1"/>
    </row>
    <row r="8" spans="1:12" x14ac:dyDescent="0.3">
      <c r="A8" s="2">
        <v>4</v>
      </c>
      <c r="B8" s="3">
        <v>6109</v>
      </c>
      <c r="C8" s="3" t="s">
        <v>13</v>
      </c>
      <c r="D8" s="3" t="s">
        <v>10</v>
      </c>
      <c r="E8" s="3">
        <v>10</v>
      </c>
      <c r="F8" s="3">
        <v>0</v>
      </c>
      <c r="G8" s="3">
        <f t="shared" si="0"/>
        <v>10</v>
      </c>
      <c r="H8" s="3">
        <v>10</v>
      </c>
      <c r="I8" s="3">
        <v>0</v>
      </c>
      <c r="J8" s="4"/>
      <c r="K8" s="1"/>
      <c r="L8" s="1"/>
    </row>
    <row r="9" spans="1:12" x14ac:dyDescent="0.3">
      <c r="A9" s="2">
        <v>5</v>
      </c>
      <c r="B9" s="3">
        <v>4720</v>
      </c>
      <c r="C9" s="3" t="s">
        <v>14</v>
      </c>
      <c r="D9" s="3" t="s">
        <v>10</v>
      </c>
      <c r="E9" s="3">
        <v>10</v>
      </c>
      <c r="F9" s="3">
        <v>7</v>
      </c>
      <c r="G9" s="3">
        <f t="shared" si="0"/>
        <v>3</v>
      </c>
      <c r="H9" s="3">
        <v>10</v>
      </c>
      <c r="I9" s="3">
        <v>0</v>
      </c>
      <c r="J9" s="4"/>
      <c r="K9" s="1"/>
      <c r="L9" s="1"/>
    </row>
    <row r="10" spans="1:12" x14ac:dyDescent="0.3">
      <c r="A10" s="2">
        <v>6</v>
      </c>
      <c r="B10" s="3">
        <v>9409</v>
      </c>
      <c r="C10" s="3" t="s">
        <v>15</v>
      </c>
      <c r="D10" s="3" t="s">
        <v>10</v>
      </c>
      <c r="E10" s="3">
        <v>5</v>
      </c>
      <c r="F10" s="3">
        <v>5</v>
      </c>
      <c r="G10" s="3">
        <f t="shared" si="0"/>
        <v>0</v>
      </c>
      <c r="H10" s="3">
        <v>5</v>
      </c>
      <c r="I10" s="3">
        <v>0</v>
      </c>
      <c r="J10" s="4"/>
      <c r="K10" s="1"/>
      <c r="L10" s="1"/>
    </row>
    <row r="11" spans="1:12" x14ac:dyDescent="0.3">
      <c r="A11" s="2">
        <v>7</v>
      </c>
      <c r="B11" s="3">
        <v>5273</v>
      </c>
      <c r="C11" s="3" t="s">
        <v>16</v>
      </c>
      <c r="D11" s="3" t="s">
        <v>10</v>
      </c>
      <c r="E11" s="3">
        <v>5</v>
      </c>
      <c r="F11" s="3">
        <v>3</v>
      </c>
      <c r="G11" s="3">
        <f t="shared" si="0"/>
        <v>2</v>
      </c>
      <c r="H11" s="3">
        <v>5</v>
      </c>
      <c r="I11" s="3">
        <v>0</v>
      </c>
      <c r="J11" s="4"/>
      <c r="K11" s="1"/>
      <c r="L11" s="1"/>
    </row>
    <row r="12" spans="1:12" x14ac:dyDescent="0.3">
      <c r="A12" s="2">
        <v>8</v>
      </c>
      <c r="B12" s="3">
        <v>5272</v>
      </c>
      <c r="C12" s="3" t="s">
        <v>17</v>
      </c>
      <c r="D12" s="3" t="s">
        <v>10</v>
      </c>
      <c r="E12" s="3">
        <v>5</v>
      </c>
      <c r="F12" s="3">
        <v>3</v>
      </c>
      <c r="G12" s="3">
        <f t="shared" si="0"/>
        <v>2</v>
      </c>
      <c r="H12" s="3">
        <v>5</v>
      </c>
      <c r="I12" s="3">
        <v>0</v>
      </c>
      <c r="J12" s="4"/>
      <c r="K12" s="1"/>
      <c r="L12" s="1"/>
    </row>
    <row r="13" spans="1:12" x14ac:dyDescent="0.3">
      <c r="A13" s="2">
        <v>9</v>
      </c>
      <c r="B13" s="3">
        <v>6413</v>
      </c>
      <c r="C13" s="3" t="s">
        <v>18</v>
      </c>
      <c r="D13" s="3" t="s">
        <v>10</v>
      </c>
      <c r="E13" s="3">
        <v>5</v>
      </c>
      <c r="F13" s="3">
        <v>2</v>
      </c>
      <c r="G13" s="3">
        <f t="shared" si="0"/>
        <v>3</v>
      </c>
      <c r="H13" s="3">
        <v>5</v>
      </c>
      <c r="I13" s="3">
        <v>0</v>
      </c>
      <c r="J13" s="4"/>
      <c r="K13" s="1"/>
      <c r="L13" s="1"/>
    </row>
    <row r="14" spans="1:12" x14ac:dyDescent="0.3">
      <c r="A14" s="2">
        <v>10</v>
      </c>
      <c r="B14" s="3">
        <v>284</v>
      </c>
      <c r="C14" s="3" t="s">
        <v>19</v>
      </c>
      <c r="D14" s="3" t="s">
        <v>10</v>
      </c>
      <c r="E14" s="3">
        <v>5</v>
      </c>
      <c r="F14" s="3">
        <v>1</v>
      </c>
      <c r="G14" s="3">
        <f t="shared" si="0"/>
        <v>4</v>
      </c>
      <c r="H14" s="3">
        <v>5</v>
      </c>
      <c r="I14" s="3">
        <v>0</v>
      </c>
      <c r="J14" s="4"/>
      <c r="K14" s="1"/>
      <c r="L14" s="1"/>
    </row>
    <row r="15" spans="1:12" x14ac:dyDescent="0.3">
      <c r="A15" s="2">
        <v>11</v>
      </c>
      <c r="B15" s="3">
        <v>9724</v>
      </c>
      <c r="C15" s="3" t="s">
        <v>20</v>
      </c>
      <c r="D15" s="3" t="s">
        <v>21</v>
      </c>
      <c r="E15" s="3">
        <v>3</v>
      </c>
      <c r="F15" s="3">
        <v>0</v>
      </c>
      <c r="G15" s="3">
        <f t="shared" si="0"/>
        <v>3</v>
      </c>
      <c r="H15" s="3">
        <v>3</v>
      </c>
      <c r="I15" s="3">
        <v>0</v>
      </c>
      <c r="J15" s="4"/>
      <c r="K15" s="1"/>
      <c r="L15" s="1"/>
    </row>
    <row r="16" spans="1:12" x14ac:dyDescent="0.3">
      <c r="A16" s="2">
        <v>12</v>
      </c>
      <c r="B16" s="3">
        <v>9723</v>
      </c>
      <c r="C16" s="3" t="s">
        <v>22</v>
      </c>
      <c r="D16" s="3" t="s">
        <v>21</v>
      </c>
      <c r="E16" s="3">
        <v>3</v>
      </c>
      <c r="F16" s="3">
        <v>0</v>
      </c>
      <c r="G16" s="3">
        <f t="shared" si="0"/>
        <v>3</v>
      </c>
      <c r="H16" s="3">
        <v>3</v>
      </c>
      <c r="I16" s="3">
        <v>0</v>
      </c>
      <c r="J16" s="4"/>
      <c r="K16" s="1"/>
      <c r="L16" s="1"/>
    </row>
    <row r="17" spans="1:12" x14ac:dyDescent="0.3">
      <c r="A17" s="2">
        <v>13</v>
      </c>
      <c r="B17" s="3">
        <v>11168</v>
      </c>
      <c r="C17" s="3" t="s">
        <v>23</v>
      </c>
      <c r="D17" s="3" t="s">
        <v>24</v>
      </c>
      <c r="E17" s="3">
        <v>30</v>
      </c>
      <c r="F17" s="3">
        <v>11</v>
      </c>
      <c r="G17" s="3">
        <f t="shared" si="0"/>
        <v>19</v>
      </c>
      <c r="H17" s="3">
        <v>30</v>
      </c>
      <c r="I17" s="3">
        <v>0</v>
      </c>
      <c r="J17" s="4"/>
      <c r="K17" s="1"/>
      <c r="L17" s="1"/>
    </row>
    <row r="18" spans="1:12" x14ac:dyDescent="0.3">
      <c r="A18" s="2">
        <v>14</v>
      </c>
      <c r="B18" s="3">
        <v>11182</v>
      </c>
      <c r="C18" s="3" t="s">
        <v>25</v>
      </c>
      <c r="D18" s="3" t="s">
        <v>24</v>
      </c>
      <c r="E18" s="3">
        <v>30</v>
      </c>
      <c r="F18" s="3">
        <v>13</v>
      </c>
      <c r="G18" s="3">
        <f t="shared" si="0"/>
        <v>17</v>
      </c>
      <c r="H18" s="3">
        <v>30</v>
      </c>
      <c r="I18" s="3">
        <v>0</v>
      </c>
      <c r="J18" s="4"/>
      <c r="K18" s="1"/>
      <c r="L18" s="1"/>
    </row>
    <row r="19" spans="1:12" x14ac:dyDescent="0.3">
      <c r="A19" s="2">
        <v>15</v>
      </c>
      <c r="B19" s="3">
        <v>11205</v>
      </c>
      <c r="C19" s="3" t="s">
        <v>26</v>
      </c>
      <c r="D19" s="3" t="s">
        <v>27</v>
      </c>
      <c r="E19" s="3">
        <v>10</v>
      </c>
      <c r="F19" s="3">
        <v>2</v>
      </c>
      <c r="G19" s="3">
        <f t="shared" si="0"/>
        <v>8</v>
      </c>
      <c r="H19" s="3">
        <v>10</v>
      </c>
      <c r="I19" s="3">
        <v>0</v>
      </c>
      <c r="J19" s="4"/>
      <c r="K19" s="1"/>
      <c r="L19" s="1"/>
    </row>
    <row r="20" spans="1:12" x14ac:dyDescent="0.3">
      <c r="A20" s="2">
        <v>16</v>
      </c>
      <c r="B20" s="3">
        <v>11138</v>
      </c>
      <c r="C20" s="3" t="s">
        <v>28</v>
      </c>
      <c r="D20" s="3" t="s">
        <v>27</v>
      </c>
      <c r="E20" s="3">
        <v>15</v>
      </c>
      <c r="F20" s="3">
        <v>4</v>
      </c>
      <c r="G20" s="3">
        <f t="shared" si="0"/>
        <v>11</v>
      </c>
      <c r="H20" s="3">
        <v>15</v>
      </c>
      <c r="I20" s="3">
        <v>0</v>
      </c>
      <c r="J20" s="4"/>
      <c r="K20" s="1"/>
      <c r="L20" s="1"/>
    </row>
    <row r="21" spans="1:12" x14ac:dyDescent="0.3">
      <c r="A21" s="2">
        <v>17</v>
      </c>
      <c r="B21" s="3">
        <v>11142</v>
      </c>
      <c r="C21" s="3" t="s">
        <v>29</v>
      </c>
      <c r="D21" s="3" t="s">
        <v>30</v>
      </c>
      <c r="E21" s="3">
        <v>20</v>
      </c>
      <c r="F21" s="3">
        <v>5</v>
      </c>
      <c r="G21" s="3">
        <f t="shared" si="0"/>
        <v>15</v>
      </c>
      <c r="H21" s="3">
        <v>20</v>
      </c>
      <c r="I21" s="3">
        <v>0</v>
      </c>
      <c r="J21" s="4"/>
      <c r="K21" s="8" t="s">
        <v>31</v>
      </c>
      <c r="L21" s="1"/>
    </row>
    <row r="22" spans="1:12" x14ac:dyDescent="0.3">
      <c r="A22" s="2">
        <v>18</v>
      </c>
      <c r="B22" s="3">
        <v>1781</v>
      </c>
      <c r="C22" s="3" t="s">
        <v>32</v>
      </c>
      <c r="D22" s="3" t="s">
        <v>33</v>
      </c>
      <c r="E22" s="3">
        <v>20</v>
      </c>
      <c r="F22" s="3">
        <v>19</v>
      </c>
      <c r="G22" s="3">
        <f t="shared" si="0"/>
        <v>1</v>
      </c>
      <c r="H22" s="3">
        <v>20</v>
      </c>
      <c r="I22" s="3">
        <v>0</v>
      </c>
      <c r="J22" s="4"/>
      <c r="K22" s="1"/>
      <c r="L22" s="1"/>
    </row>
    <row r="23" spans="1:12" x14ac:dyDescent="0.3">
      <c r="A23" s="2">
        <v>19</v>
      </c>
      <c r="B23" s="3">
        <v>1783</v>
      </c>
      <c r="C23" s="3" t="s">
        <v>34</v>
      </c>
      <c r="D23" s="3" t="s">
        <v>33</v>
      </c>
      <c r="E23" s="3">
        <v>20</v>
      </c>
      <c r="F23" s="3">
        <v>20</v>
      </c>
      <c r="G23" s="3">
        <f t="shared" si="0"/>
        <v>0</v>
      </c>
      <c r="H23" s="3">
        <v>20</v>
      </c>
      <c r="I23" s="3">
        <v>0</v>
      </c>
      <c r="J23" s="4"/>
      <c r="K23" s="1"/>
      <c r="L23" s="1"/>
    </row>
    <row r="24" spans="1:12" x14ac:dyDescent="0.3">
      <c r="A24" s="2">
        <v>20</v>
      </c>
      <c r="B24" s="3">
        <v>1784</v>
      </c>
      <c r="C24" s="3" t="s">
        <v>35</v>
      </c>
      <c r="D24" s="3" t="s">
        <v>33</v>
      </c>
      <c r="E24" s="3">
        <v>20</v>
      </c>
      <c r="F24" s="3">
        <v>15</v>
      </c>
      <c r="G24" s="3">
        <f t="shared" si="0"/>
        <v>5</v>
      </c>
      <c r="H24" s="3">
        <v>20</v>
      </c>
      <c r="I24" s="3">
        <v>0</v>
      </c>
      <c r="J24" s="4"/>
      <c r="K24" s="1"/>
      <c r="L24" s="1"/>
    </row>
    <row r="25" spans="1:12" x14ac:dyDescent="0.3">
      <c r="A25" s="2">
        <v>21</v>
      </c>
      <c r="B25" s="3">
        <v>1782</v>
      </c>
      <c r="C25" s="3" t="s">
        <v>36</v>
      </c>
      <c r="D25" s="3" t="s">
        <v>33</v>
      </c>
      <c r="E25" s="3">
        <v>20</v>
      </c>
      <c r="F25" s="3">
        <v>14</v>
      </c>
      <c r="G25" s="3">
        <f t="shared" si="0"/>
        <v>6</v>
      </c>
      <c r="H25" s="3">
        <v>20</v>
      </c>
      <c r="I25" s="3">
        <v>0</v>
      </c>
      <c r="J25" s="4"/>
      <c r="K25" s="1"/>
      <c r="L25" s="1"/>
    </row>
    <row r="26" spans="1:12" x14ac:dyDescent="0.3">
      <c r="A26" s="2">
        <v>22</v>
      </c>
      <c r="B26" s="3">
        <v>1574</v>
      </c>
      <c r="C26" s="3" t="s">
        <v>37</v>
      </c>
      <c r="D26" s="3" t="s">
        <v>33</v>
      </c>
      <c r="E26" s="3">
        <v>10</v>
      </c>
      <c r="F26" s="3">
        <v>0</v>
      </c>
      <c r="G26" s="3">
        <f t="shared" si="0"/>
        <v>10</v>
      </c>
      <c r="H26" s="3">
        <v>10</v>
      </c>
      <c r="I26" s="3">
        <v>0</v>
      </c>
      <c r="J26" s="4"/>
      <c r="K26" s="1"/>
      <c r="L26" s="1"/>
    </row>
    <row r="27" spans="1:12" x14ac:dyDescent="0.3">
      <c r="A27" s="2">
        <v>23</v>
      </c>
      <c r="B27" s="3">
        <v>11307</v>
      </c>
      <c r="C27" s="3" t="s">
        <v>38</v>
      </c>
      <c r="D27" s="3" t="s">
        <v>33</v>
      </c>
      <c r="E27" s="3">
        <v>5</v>
      </c>
      <c r="F27" s="3">
        <v>0</v>
      </c>
      <c r="G27" s="3">
        <f t="shared" si="0"/>
        <v>5</v>
      </c>
      <c r="H27" s="3">
        <v>5</v>
      </c>
      <c r="I27" s="3">
        <v>0</v>
      </c>
      <c r="J27" s="4"/>
      <c r="K27" s="1"/>
      <c r="L27" s="1"/>
    </row>
    <row r="28" spans="1:12" x14ac:dyDescent="0.3">
      <c r="A28" s="2">
        <v>24</v>
      </c>
      <c r="B28" s="3">
        <v>4583</v>
      </c>
      <c r="C28" s="3" t="s">
        <v>39</v>
      </c>
      <c r="D28" s="3" t="s">
        <v>33</v>
      </c>
      <c r="E28" s="3">
        <v>10</v>
      </c>
      <c r="F28" s="3">
        <v>0</v>
      </c>
      <c r="G28" s="3">
        <f t="shared" si="0"/>
        <v>10</v>
      </c>
      <c r="H28" s="3">
        <v>10</v>
      </c>
      <c r="I28" s="3">
        <v>0</v>
      </c>
      <c r="J28" s="4"/>
      <c r="K28" s="1"/>
      <c r="L28" s="1"/>
    </row>
    <row r="29" spans="1:12" x14ac:dyDescent="0.3">
      <c r="A29" s="2">
        <v>25</v>
      </c>
      <c r="B29" s="3">
        <v>11280</v>
      </c>
      <c r="C29" s="3" t="s">
        <v>40</v>
      </c>
      <c r="D29" s="3" t="s">
        <v>33</v>
      </c>
      <c r="E29" s="3">
        <v>5</v>
      </c>
      <c r="F29" s="3">
        <v>2</v>
      </c>
      <c r="G29" s="3">
        <f t="shared" si="0"/>
        <v>3</v>
      </c>
      <c r="H29" s="3">
        <v>5</v>
      </c>
      <c r="I29" s="3">
        <v>0</v>
      </c>
      <c r="J29" s="4"/>
      <c r="K29" s="1"/>
      <c r="L29" s="1"/>
    </row>
    <row r="30" spans="1:12" x14ac:dyDescent="0.3">
      <c r="A30" s="2">
        <v>26</v>
      </c>
      <c r="B30" s="3">
        <v>11278</v>
      </c>
      <c r="C30" s="3" t="s">
        <v>41</v>
      </c>
      <c r="D30" s="3" t="s">
        <v>33</v>
      </c>
      <c r="E30" s="3">
        <v>5</v>
      </c>
      <c r="F30" s="3">
        <v>5</v>
      </c>
      <c r="G30" s="3">
        <f t="shared" si="0"/>
        <v>0</v>
      </c>
      <c r="H30" s="3">
        <v>5</v>
      </c>
      <c r="I30" s="3">
        <v>0</v>
      </c>
      <c r="J30" s="4"/>
      <c r="K30" s="1"/>
      <c r="L30" s="1"/>
    </row>
    <row r="31" spans="1:12" x14ac:dyDescent="0.3">
      <c r="A31" s="2">
        <v>27</v>
      </c>
      <c r="B31" s="3">
        <v>11279</v>
      </c>
      <c r="C31" s="3" t="s">
        <v>42</v>
      </c>
      <c r="D31" s="3" t="s">
        <v>33</v>
      </c>
      <c r="E31" s="3">
        <v>5</v>
      </c>
      <c r="F31" s="3">
        <v>5</v>
      </c>
      <c r="G31" s="3">
        <f t="shared" si="0"/>
        <v>0</v>
      </c>
      <c r="H31" s="3">
        <v>5</v>
      </c>
      <c r="I31" s="3">
        <v>0</v>
      </c>
      <c r="J31" s="4"/>
      <c r="K31" s="1"/>
      <c r="L31" s="1"/>
    </row>
    <row r="32" spans="1:12" x14ac:dyDescent="0.3">
      <c r="A32" s="2">
        <v>28</v>
      </c>
      <c r="B32" s="3">
        <v>6914</v>
      </c>
      <c r="C32" s="3" t="s">
        <v>43</v>
      </c>
      <c r="D32" s="3" t="s">
        <v>33</v>
      </c>
      <c r="E32" s="3">
        <v>1</v>
      </c>
      <c r="F32" s="3">
        <v>0</v>
      </c>
      <c r="G32" s="3">
        <f t="shared" si="0"/>
        <v>1</v>
      </c>
      <c r="H32" s="3">
        <v>1</v>
      </c>
      <c r="I32" s="3">
        <v>0</v>
      </c>
      <c r="J32" s="4"/>
      <c r="K32" s="1"/>
      <c r="L32" s="1"/>
    </row>
    <row r="33" spans="1:12" x14ac:dyDescent="0.3">
      <c r="A33" s="2">
        <v>29</v>
      </c>
      <c r="B33" s="3">
        <v>11281</v>
      </c>
      <c r="C33" s="3" t="s">
        <v>44</v>
      </c>
      <c r="D33" s="3" t="s">
        <v>33</v>
      </c>
      <c r="E33" s="3">
        <v>2</v>
      </c>
      <c r="F33" s="3">
        <v>0</v>
      </c>
      <c r="G33" s="3">
        <f t="shared" si="0"/>
        <v>2</v>
      </c>
      <c r="H33" s="3">
        <v>2</v>
      </c>
      <c r="I33" s="3">
        <v>0</v>
      </c>
      <c r="J33" s="4"/>
      <c r="K33" s="1"/>
      <c r="L33" s="1"/>
    </row>
    <row r="34" spans="1:12" x14ac:dyDescent="0.3">
      <c r="A34" s="2">
        <v>30</v>
      </c>
      <c r="B34" s="3">
        <v>11261</v>
      </c>
      <c r="C34" s="3" t="s">
        <v>45</v>
      </c>
      <c r="D34" s="3" t="s">
        <v>33</v>
      </c>
      <c r="E34" s="3">
        <v>5</v>
      </c>
      <c r="F34" s="3">
        <v>2</v>
      </c>
      <c r="G34" s="3">
        <f t="shared" si="0"/>
        <v>3</v>
      </c>
      <c r="H34" s="3">
        <v>5</v>
      </c>
      <c r="I34" s="3">
        <v>0</v>
      </c>
      <c r="J34" s="4"/>
      <c r="K34" s="1"/>
      <c r="L34" s="1"/>
    </row>
    <row r="35" spans="1:12" x14ac:dyDescent="0.3">
      <c r="A35" s="2">
        <v>31</v>
      </c>
      <c r="B35" s="3">
        <v>11288</v>
      </c>
      <c r="C35" s="3" t="s">
        <v>46</v>
      </c>
      <c r="D35" s="3" t="s">
        <v>33</v>
      </c>
      <c r="E35" s="3">
        <v>1</v>
      </c>
      <c r="F35" s="3">
        <v>0</v>
      </c>
      <c r="G35" s="3">
        <f t="shared" si="0"/>
        <v>1</v>
      </c>
      <c r="H35" s="3">
        <v>1</v>
      </c>
      <c r="I35" s="3">
        <v>0</v>
      </c>
      <c r="J35" s="4"/>
      <c r="K35" s="1"/>
      <c r="L35" s="1"/>
    </row>
    <row r="36" spans="1:12" x14ac:dyDescent="0.3">
      <c r="A36" s="2">
        <v>32</v>
      </c>
      <c r="B36" s="3">
        <v>11291</v>
      </c>
      <c r="C36" s="3" t="s">
        <v>47</v>
      </c>
      <c r="D36" s="3" t="s">
        <v>33</v>
      </c>
      <c r="E36" s="3">
        <v>1</v>
      </c>
      <c r="F36" s="3">
        <v>0</v>
      </c>
      <c r="G36" s="3">
        <f t="shared" si="0"/>
        <v>1</v>
      </c>
      <c r="H36" s="3">
        <v>1</v>
      </c>
      <c r="I36" s="3">
        <v>0</v>
      </c>
      <c r="J36" s="4"/>
      <c r="K36" s="1"/>
      <c r="L36" s="1"/>
    </row>
    <row r="37" spans="1:12" x14ac:dyDescent="0.3">
      <c r="A37" s="2">
        <v>33</v>
      </c>
      <c r="B37" s="3">
        <v>11286</v>
      </c>
      <c r="C37" s="3" t="s">
        <v>48</v>
      </c>
      <c r="D37" s="3" t="s">
        <v>33</v>
      </c>
      <c r="E37" s="3">
        <v>2</v>
      </c>
      <c r="F37" s="3">
        <v>1</v>
      </c>
      <c r="G37" s="3">
        <f t="shared" si="0"/>
        <v>1</v>
      </c>
      <c r="H37" s="3">
        <v>2</v>
      </c>
      <c r="I37" s="3">
        <v>0</v>
      </c>
      <c r="J37" s="4"/>
      <c r="K37" s="1"/>
      <c r="L37" s="1"/>
    </row>
    <row r="38" spans="1:12" x14ac:dyDescent="0.3">
      <c r="A38" s="2">
        <v>34</v>
      </c>
      <c r="B38" s="3">
        <v>11285</v>
      </c>
      <c r="C38" s="3" t="s">
        <v>49</v>
      </c>
      <c r="D38" s="3" t="s">
        <v>33</v>
      </c>
      <c r="E38" s="3">
        <v>1</v>
      </c>
      <c r="F38" s="3">
        <v>0</v>
      </c>
      <c r="G38" s="3">
        <f t="shared" si="0"/>
        <v>1</v>
      </c>
      <c r="H38" s="3">
        <v>1</v>
      </c>
      <c r="I38" s="3">
        <v>0</v>
      </c>
      <c r="J38" s="4"/>
      <c r="K38" s="1"/>
      <c r="L38" s="1"/>
    </row>
    <row r="39" spans="1:12" x14ac:dyDescent="0.3">
      <c r="A39" s="2">
        <v>35</v>
      </c>
      <c r="B39" s="3">
        <v>6951</v>
      </c>
      <c r="C39" s="3" t="s">
        <v>50</v>
      </c>
      <c r="D39" s="3" t="s">
        <v>33</v>
      </c>
      <c r="E39" s="3">
        <v>4</v>
      </c>
      <c r="F39" s="3">
        <v>2</v>
      </c>
      <c r="G39" s="3">
        <f t="shared" si="0"/>
        <v>2</v>
      </c>
      <c r="H39" s="3">
        <v>4</v>
      </c>
      <c r="I39" s="3">
        <v>0</v>
      </c>
      <c r="J39" s="4"/>
      <c r="K39" s="1"/>
      <c r="L39" s="1"/>
    </row>
    <row r="40" spans="1:12" x14ac:dyDescent="0.3">
      <c r="A40" s="2">
        <v>36</v>
      </c>
      <c r="B40" s="3">
        <v>8166</v>
      </c>
      <c r="C40" s="3" t="s">
        <v>51</v>
      </c>
      <c r="D40" s="3" t="s">
        <v>33</v>
      </c>
      <c r="E40" s="3">
        <v>1</v>
      </c>
      <c r="F40" s="12">
        <v>0</v>
      </c>
      <c r="G40" s="3">
        <f t="shared" si="0"/>
        <v>1</v>
      </c>
      <c r="H40" s="3">
        <v>1</v>
      </c>
      <c r="I40" s="3">
        <v>0</v>
      </c>
      <c r="J40" s="4"/>
      <c r="K40" s="1"/>
      <c r="L40" s="1"/>
    </row>
    <row r="41" spans="1:12" x14ac:dyDescent="0.3">
      <c r="A41" s="2">
        <v>37</v>
      </c>
      <c r="B41" s="3">
        <v>8167</v>
      </c>
      <c r="C41" s="3" t="s">
        <v>52</v>
      </c>
      <c r="D41" s="3" t="s">
        <v>33</v>
      </c>
      <c r="E41" s="3">
        <v>2</v>
      </c>
      <c r="F41" s="3">
        <v>1</v>
      </c>
      <c r="G41" s="3">
        <f t="shared" si="0"/>
        <v>1</v>
      </c>
      <c r="H41" s="3">
        <v>2</v>
      </c>
      <c r="I41" s="3">
        <v>0</v>
      </c>
      <c r="J41" s="4"/>
      <c r="K41" s="1"/>
      <c r="L41" s="1"/>
    </row>
    <row r="42" spans="1:12" x14ac:dyDescent="0.3">
      <c r="A42" s="2">
        <v>38</v>
      </c>
      <c r="B42" s="3">
        <v>8168</v>
      </c>
      <c r="C42" s="3" t="s">
        <v>53</v>
      </c>
      <c r="D42" s="3" t="s">
        <v>33</v>
      </c>
      <c r="E42" s="3">
        <v>2</v>
      </c>
      <c r="F42" s="3">
        <v>0</v>
      </c>
      <c r="G42" s="3">
        <f t="shared" si="0"/>
        <v>2</v>
      </c>
      <c r="H42" s="3">
        <v>2</v>
      </c>
      <c r="I42" s="3">
        <v>0</v>
      </c>
      <c r="J42" s="4"/>
      <c r="K42" s="1"/>
      <c r="L42" s="1"/>
    </row>
    <row r="43" spans="1:12" x14ac:dyDescent="0.3">
      <c r="A43" s="2">
        <v>39</v>
      </c>
      <c r="B43" s="3">
        <v>8169</v>
      </c>
      <c r="C43" s="3" t="s">
        <v>54</v>
      </c>
      <c r="D43" s="3" t="s">
        <v>33</v>
      </c>
      <c r="E43" s="3">
        <v>1</v>
      </c>
      <c r="F43" s="3">
        <v>1</v>
      </c>
      <c r="G43" s="3">
        <f t="shared" si="0"/>
        <v>0</v>
      </c>
      <c r="H43" s="3">
        <v>1</v>
      </c>
      <c r="I43" s="3">
        <v>0</v>
      </c>
      <c r="J43" s="4"/>
      <c r="K43" s="1"/>
      <c r="L43" s="1"/>
    </row>
    <row r="44" spans="1:12" x14ac:dyDescent="0.3">
      <c r="A44" s="2">
        <v>40</v>
      </c>
      <c r="B44" s="3">
        <v>5188</v>
      </c>
      <c r="C44" s="3" t="s">
        <v>55</v>
      </c>
      <c r="D44" s="3" t="s">
        <v>33</v>
      </c>
      <c r="E44" s="3">
        <v>1</v>
      </c>
      <c r="F44" s="3">
        <v>0</v>
      </c>
      <c r="G44" s="3">
        <f t="shared" si="0"/>
        <v>1</v>
      </c>
      <c r="H44" s="3">
        <v>1</v>
      </c>
      <c r="I44" s="3">
        <v>0</v>
      </c>
      <c r="J44" s="4"/>
      <c r="K44" s="1"/>
      <c r="L44" s="1"/>
    </row>
    <row r="45" spans="1:12" x14ac:dyDescent="0.3">
      <c r="A45" s="2">
        <v>41</v>
      </c>
      <c r="B45" s="3">
        <v>5189</v>
      </c>
      <c r="C45" s="3" t="s">
        <v>56</v>
      </c>
      <c r="D45" s="3" t="s">
        <v>33</v>
      </c>
      <c r="E45" s="3">
        <v>2</v>
      </c>
      <c r="F45" s="3">
        <v>2</v>
      </c>
      <c r="G45" s="3">
        <f t="shared" si="0"/>
        <v>0</v>
      </c>
      <c r="H45" s="3">
        <v>2</v>
      </c>
      <c r="I45" s="3">
        <v>0</v>
      </c>
      <c r="J45" s="4"/>
      <c r="K45" s="1"/>
      <c r="L45" s="1"/>
    </row>
    <row r="46" spans="1:12" x14ac:dyDescent="0.3">
      <c r="A46" s="2">
        <v>42</v>
      </c>
      <c r="B46" s="3">
        <v>5190</v>
      </c>
      <c r="C46" s="3" t="s">
        <v>57</v>
      </c>
      <c r="D46" s="3" t="s">
        <v>33</v>
      </c>
      <c r="E46" s="3">
        <v>2</v>
      </c>
      <c r="F46" s="3">
        <v>1</v>
      </c>
      <c r="G46" s="3">
        <f t="shared" si="0"/>
        <v>1</v>
      </c>
      <c r="H46" s="3">
        <v>2</v>
      </c>
      <c r="I46" s="3">
        <v>0</v>
      </c>
      <c r="J46" s="4"/>
      <c r="K46" s="1"/>
      <c r="L46" s="1"/>
    </row>
    <row r="47" spans="1:12" x14ac:dyDescent="0.3">
      <c r="A47" s="2">
        <v>43</v>
      </c>
      <c r="B47" s="3">
        <v>5191</v>
      </c>
      <c r="C47" s="3" t="s">
        <v>58</v>
      </c>
      <c r="D47" s="3" t="s">
        <v>33</v>
      </c>
      <c r="E47" s="3">
        <v>1</v>
      </c>
      <c r="F47" s="3">
        <v>0</v>
      </c>
      <c r="G47" s="3">
        <f t="shared" si="0"/>
        <v>1</v>
      </c>
      <c r="H47" s="3">
        <v>1</v>
      </c>
      <c r="I47" s="3">
        <v>0</v>
      </c>
      <c r="J47" s="4"/>
      <c r="K47" s="1"/>
      <c r="L47" s="1"/>
    </row>
    <row r="48" spans="1:12" x14ac:dyDescent="0.3">
      <c r="A48" s="2">
        <v>44</v>
      </c>
      <c r="B48" s="3">
        <v>11303</v>
      </c>
      <c r="C48" s="3" t="s">
        <v>59</v>
      </c>
      <c r="D48" s="3" t="s">
        <v>33</v>
      </c>
      <c r="E48" s="3">
        <v>2</v>
      </c>
      <c r="F48" s="3">
        <v>1</v>
      </c>
      <c r="G48" s="3">
        <f t="shared" si="0"/>
        <v>1</v>
      </c>
      <c r="H48" s="3">
        <v>2</v>
      </c>
      <c r="I48" s="3">
        <v>0</v>
      </c>
      <c r="J48" s="4"/>
      <c r="K48" s="1"/>
      <c r="L48" s="1"/>
    </row>
    <row r="49" spans="1:12" x14ac:dyDescent="0.3">
      <c r="A49" s="2">
        <v>45</v>
      </c>
      <c r="B49" s="3">
        <v>11301</v>
      </c>
      <c r="C49" s="3" t="s">
        <v>60</v>
      </c>
      <c r="D49" s="3" t="s">
        <v>33</v>
      </c>
      <c r="E49" s="3">
        <v>2</v>
      </c>
      <c r="F49" s="3">
        <v>0</v>
      </c>
      <c r="G49" s="3">
        <f t="shared" si="0"/>
        <v>2</v>
      </c>
      <c r="H49" s="3">
        <v>2</v>
      </c>
      <c r="I49" s="3">
        <v>0</v>
      </c>
      <c r="J49" s="4"/>
      <c r="K49" s="1"/>
      <c r="L49" s="1"/>
    </row>
    <row r="50" spans="1:12" x14ac:dyDescent="0.3">
      <c r="A50" s="2">
        <v>46</v>
      </c>
      <c r="B50" s="3">
        <v>11305</v>
      </c>
      <c r="C50" s="3" t="s">
        <v>61</v>
      </c>
      <c r="D50" s="3" t="s">
        <v>33</v>
      </c>
      <c r="E50" s="3">
        <v>2</v>
      </c>
      <c r="F50" s="3">
        <v>2</v>
      </c>
      <c r="G50" s="3">
        <f t="shared" si="0"/>
        <v>0</v>
      </c>
      <c r="H50" s="3">
        <v>2</v>
      </c>
      <c r="I50" s="3">
        <v>0</v>
      </c>
      <c r="J50" s="4"/>
      <c r="K50" s="1"/>
      <c r="L50" s="1"/>
    </row>
    <row r="51" spans="1:12" x14ac:dyDescent="0.3">
      <c r="A51" s="2">
        <v>47</v>
      </c>
      <c r="B51" s="3">
        <v>9871</v>
      </c>
      <c r="C51" s="3" t="s">
        <v>62</v>
      </c>
      <c r="D51" s="3" t="s">
        <v>33</v>
      </c>
      <c r="E51" s="3">
        <v>10</v>
      </c>
      <c r="F51" s="3">
        <v>0</v>
      </c>
      <c r="G51" s="3">
        <f t="shared" si="0"/>
        <v>10</v>
      </c>
      <c r="H51" s="3">
        <v>10</v>
      </c>
      <c r="I51" s="3">
        <v>0</v>
      </c>
      <c r="J51" s="4"/>
      <c r="K51" s="1"/>
      <c r="L51" s="1"/>
    </row>
    <row r="52" spans="1:12" x14ac:dyDescent="0.3">
      <c r="A52" s="2">
        <v>48</v>
      </c>
      <c r="B52" s="3">
        <v>4890</v>
      </c>
      <c r="C52" s="3" t="s">
        <v>63</v>
      </c>
      <c r="D52" s="3" t="s">
        <v>33</v>
      </c>
      <c r="E52" s="3">
        <v>10</v>
      </c>
      <c r="F52" s="3">
        <v>0</v>
      </c>
      <c r="G52" s="3">
        <f t="shared" si="0"/>
        <v>10</v>
      </c>
      <c r="H52" s="3">
        <v>10</v>
      </c>
      <c r="I52" s="3">
        <v>0</v>
      </c>
      <c r="J52" s="4"/>
      <c r="K52" s="1"/>
      <c r="L52" s="1"/>
    </row>
    <row r="53" spans="1:12" x14ac:dyDescent="0.3">
      <c r="A53" s="2">
        <v>49</v>
      </c>
      <c r="B53" s="3">
        <v>11028</v>
      </c>
      <c r="C53" s="3" t="s">
        <v>64</v>
      </c>
      <c r="D53" s="3" t="s">
        <v>65</v>
      </c>
      <c r="E53" s="3">
        <v>3</v>
      </c>
      <c r="F53" s="3">
        <v>3</v>
      </c>
      <c r="G53" s="3">
        <f t="shared" si="0"/>
        <v>0</v>
      </c>
      <c r="H53" s="3">
        <v>3</v>
      </c>
      <c r="I53" s="3">
        <v>0</v>
      </c>
      <c r="J53" s="4"/>
      <c r="K53" s="1"/>
      <c r="L53" s="1"/>
    </row>
    <row r="54" spans="1:12" x14ac:dyDescent="0.3">
      <c r="A54" s="2">
        <v>50</v>
      </c>
      <c r="B54" s="3">
        <v>11030</v>
      </c>
      <c r="C54" s="3" t="s">
        <v>66</v>
      </c>
      <c r="D54" s="3" t="s">
        <v>65</v>
      </c>
      <c r="E54" s="3">
        <v>7</v>
      </c>
      <c r="F54" s="3">
        <v>3</v>
      </c>
      <c r="G54" s="3">
        <f t="shared" si="0"/>
        <v>4</v>
      </c>
      <c r="H54" s="3">
        <v>7</v>
      </c>
      <c r="I54" s="3">
        <v>0</v>
      </c>
      <c r="J54" s="4"/>
      <c r="K54" s="1"/>
      <c r="L54" s="1"/>
    </row>
    <row r="55" spans="1:12" x14ac:dyDescent="0.3">
      <c r="A55" s="2">
        <v>51</v>
      </c>
      <c r="B55" s="3">
        <v>11031</v>
      </c>
      <c r="C55" s="3" t="s">
        <v>67</v>
      </c>
      <c r="D55" s="3" t="s">
        <v>65</v>
      </c>
      <c r="E55" s="3">
        <v>7</v>
      </c>
      <c r="F55" s="3">
        <v>0</v>
      </c>
      <c r="G55" s="3">
        <f t="shared" si="0"/>
        <v>7</v>
      </c>
      <c r="H55" s="3">
        <v>7</v>
      </c>
      <c r="I55" s="3">
        <v>0</v>
      </c>
      <c r="J55" s="4"/>
      <c r="K55" s="1"/>
      <c r="L55" s="1"/>
    </row>
    <row r="56" spans="1:12" x14ac:dyDescent="0.3">
      <c r="A56" s="2">
        <v>52</v>
      </c>
      <c r="B56" s="3">
        <v>11032</v>
      </c>
      <c r="C56" s="3" t="s">
        <v>68</v>
      </c>
      <c r="D56" s="3" t="s">
        <v>65</v>
      </c>
      <c r="E56" s="3">
        <v>7</v>
      </c>
      <c r="F56" s="3">
        <v>5</v>
      </c>
      <c r="G56" s="3">
        <f t="shared" si="0"/>
        <v>2</v>
      </c>
      <c r="H56" s="3">
        <v>7</v>
      </c>
      <c r="I56" s="3">
        <v>0</v>
      </c>
      <c r="J56" s="4"/>
      <c r="K56" s="1"/>
      <c r="L56" s="1"/>
    </row>
    <row r="57" spans="1:12" x14ac:dyDescent="0.3">
      <c r="A57" s="2">
        <v>53</v>
      </c>
      <c r="B57" s="3">
        <v>11033</v>
      </c>
      <c r="C57" s="3" t="s">
        <v>69</v>
      </c>
      <c r="D57" s="3" t="s">
        <v>65</v>
      </c>
      <c r="E57" s="3">
        <v>5</v>
      </c>
      <c r="F57" s="3">
        <v>4</v>
      </c>
      <c r="G57" s="3">
        <f t="shared" si="0"/>
        <v>1</v>
      </c>
      <c r="H57" s="3">
        <v>5</v>
      </c>
      <c r="I57" s="3">
        <v>0</v>
      </c>
      <c r="J57" s="4"/>
      <c r="K57" s="1"/>
      <c r="L57" s="1"/>
    </row>
    <row r="58" spans="1:12" x14ac:dyDescent="0.3">
      <c r="A58" s="2">
        <v>54</v>
      </c>
      <c r="B58" s="3">
        <v>11128</v>
      </c>
      <c r="C58" s="3" t="s">
        <v>70</v>
      </c>
      <c r="D58" s="3" t="s">
        <v>71</v>
      </c>
      <c r="E58" s="3">
        <v>11</v>
      </c>
      <c r="F58" s="3">
        <v>4</v>
      </c>
      <c r="G58" s="3">
        <f t="shared" si="0"/>
        <v>7</v>
      </c>
      <c r="H58" s="3">
        <v>11</v>
      </c>
      <c r="I58" s="3">
        <v>0</v>
      </c>
      <c r="J58" s="4"/>
      <c r="K58" s="1"/>
      <c r="L58" s="1"/>
    </row>
    <row r="59" spans="1:12" x14ac:dyDescent="0.3">
      <c r="A59" s="2">
        <v>55</v>
      </c>
      <c r="B59" s="3">
        <v>11129</v>
      </c>
      <c r="C59" s="3" t="s">
        <v>72</v>
      </c>
      <c r="D59" s="3" t="s">
        <v>71</v>
      </c>
      <c r="E59" s="3">
        <v>30</v>
      </c>
      <c r="F59" s="3">
        <v>28</v>
      </c>
      <c r="G59" s="3">
        <f t="shared" si="0"/>
        <v>2</v>
      </c>
      <c r="H59" s="3">
        <v>30</v>
      </c>
      <c r="I59" s="3">
        <v>0</v>
      </c>
      <c r="J59" s="4"/>
      <c r="K59" s="1"/>
      <c r="L59" s="1"/>
    </row>
    <row r="60" spans="1:12" x14ac:dyDescent="0.3">
      <c r="A60" s="2">
        <v>56</v>
      </c>
      <c r="B60" s="3">
        <v>7070</v>
      </c>
      <c r="C60" s="3" t="s">
        <v>73</v>
      </c>
      <c r="D60" s="3" t="s">
        <v>74</v>
      </c>
      <c r="E60" s="3">
        <v>8</v>
      </c>
      <c r="F60" s="3">
        <v>5</v>
      </c>
      <c r="G60" s="3">
        <f t="shared" si="0"/>
        <v>3</v>
      </c>
      <c r="H60" s="3">
        <v>8</v>
      </c>
      <c r="I60" s="3">
        <v>0</v>
      </c>
      <c r="J60" s="4"/>
      <c r="K60" s="1"/>
      <c r="L60" s="1"/>
    </row>
    <row r="61" spans="1:12" x14ac:dyDescent="0.3">
      <c r="A61" s="2">
        <v>57</v>
      </c>
      <c r="B61" s="3">
        <v>7071</v>
      </c>
      <c r="C61" s="3" t="s">
        <v>75</v>
      </c>
      <c r="D61" s="3" t="s">
        <v>74</v>
      </c>
      <c r="E61" s="3">
        <v>18</v>
      </c>
      <c r="F61" s="3">
        <v>2</v>
      </c>
      <c r="G61" s="3">
        <f t="shared" si="0"/>
        <v>16</v>
      </c>
      <c r="H61" s="3">
        <v>18</v>
      </c>
      <c r="I61" s="3">
        <v>0</v>
      </c>
      <c r="J61" s="4"/>
      <c r="K61" s="1"/>
      <c r="L61" s="1"/>
    </row>
    <row r="62" spans="1:12" x14ac:dyDescent="0.3">
      <c r="A62" s="2">
        <v>58</v>
      </c>
      <c r="B62" s="3">
        <v>7072</v>
      </c>
      <c r="C62" s="3" t="s">
        <v>76</v>
      </c>
      <c r="D62" s="3" t="s">
        <v>74</v>
      </c>
      <c r="E62" s="3">
        <v>18</v>
      </c>
      <c r="F62" s="3">
        <v>5</v>
      </c>
      <c r="G62" s="3">
        <f t="shared" si="0"/>
        <v>13</v>
      </c>
      <c r="H62" s="3">
        <v>18</v>
      </c>
      <c r="I62" s="3">
        <v>0</v>
      </c>
      <c r="J62" s="4"/>
      <c r="K62" s="1"/>
      <c r="L62" s="1"/>
    </row>
    <row r="63" spans="1:12" x14ac:dyDescent="0.3">
      <c r="A63" s="2">
        <v>59</v>
      </c>
      <c r="B63" s="3">
        <v>7073</v>
      </c>
      <c r="C63" s="3" t="s">
        <v>77</v>
      </c>
      <c r="D63" s="3" t="s">
        <v>74</v>
      </c>
      <c r="E63" s="3">
        <v>19</v>
      </c>
      <c r="F63" s="3">
        <v>1</v>
      </c>
      <c r="G63" s="3">
        <f t="shared" si="0"/>
        <v>18</v>
      </c>
      <c r="H63" s="3">
        <v>19</v>
      </c>
      <c r="I63" s="3">
        <v>0</v>
      </c>
      <c r="J63" s="4"/>
      <c r="K63" s="1"/>
      <c r="L63" s="1"/>
    </row>
    <row r="64" spans="1:12" x14ac:dyDescent="0.3">
      <c r="A64" s="2">
        <v>60</v>
      </c>
      <c r="B64" s="3">
        <v>7068</v>
      </c>
      <c r="C64" s="3" t="s">
        <v>78</v>
      </c>
      <c r="D64" s="3" t="s">
        <v>74</v>
      </c>
      <c r="E64" s="3">
        <v>9</v>
      </c>
      <c r="F64" s="3">
        <v>1</v>
      </c>
      <c r="G64" s="3">
        <f t="shared" si="0"/>
        <v>8</v>
      </c>
      <c r="H64" s="3">
        <v>9</v>
      </c>
      <c r="I64" s="3">
        <v>0</v>
      </c>
      <c r="J64" s="4"/>
      <c r="K64" s="1"/>
      <c r="L64" s="1"/>
    </row>
    <row r="65" spans="1:12" x14ac:dyDescent="0.3">
      <c r="A65" s="2">
        <v>61</v>
      </c>
      <c r="B65" s="3">
        <v>7069</v>
      </c>
      <c r="C65" s="3" t="s">
        <v>79</v>
      </c>
      <c r="D65" s="3" t="s">
        <v>74</v>
      </c>
      <c r="E65" s="3">
        <v>23</v>
      </c>
      <c r="F65" s="3">
        <v>4</v>
      </c>
      <c r="G65" s="3">
        <f t="shared" si="0"/>
        <v>19</v>
      </c>
      <c r="H65" s="3">
        <v>23</v>
      </c>
      <c r="I65" s="3">
        <v>0</v>
      </c>
      <c r="J65" s="4"/>
      <c r="K65" s="1"/>
      <c r="L65" s="1"/>
    </row>
    <row r="66" spans="1:12" x14ac:dyDescent="0.3">
      <c r="A66" s="2">
        <v>62</v>
      </c>
      <c r="B66" s="3">
        <v>7076</v>
      </c>
      <c r="C66" s="3" t="s">
        <v>80</v>
      </c>
      <c r="D66" s="3" t="s">
        <v>74</v>
      </c>
      <c r="E66" s="3">
        <v>30</v>
      </c>
      <c r="F66" s="3">
        <v>1</v>
      </c>
      <c r="G66" s="3">
        <f t="shared" si="0"/>
        <v>29</v>
      </c>
      <c r="H66" s="3">
        <v>30</v>
      </c>
      <c r="I66" s="3">
        <v>0</v>
      </c>
      <c r="J66" s="4"/>
      <c r="K66" s="1"/>
      <c r="L66" s="1"/>
    </row>
    <row r="67" spans="1:12" x14ac:dyDescent="0.3">
      <c r="A67" s="2">
        <v>63</v>
      </c>
      <c r="B67" s="3">
        <v>7075</v>
      </c>
      <c r="C67" s="3" t="s">
        <v>81</v>
      </c>
      <c r="D67" s="3" t="s">
        <v>74</v>
      </c>
      <c r="E67" s="3">
        <v>17</v>
      </c>
      <c r="F67" s="3">
        <v>1</v>
      </c>
      <c r="G67" s="3">
        <f t="shared" si="0"/>
        <v>16</v>
      </c>
      <c r="H67" s="3">
        <v>17</v>
      </c>
      <c r="I67" s="3">
        <v>0</v>
      </c>
      <c r="J67" s="4"/>
      <c r="K67" s="1"/>
      <c r="L67" s="1"/>
    </row>
    <row r="68" spans="1:12" x14ac:dyDescent="0.3">
      <c r="A68" s="2">
        <v>64</v>
      </c>
      <c r="B68" s="3">
        <v>7074</v>
      </c>
      <c r="C68" s="3" t="s">
        <v>82</v>
      </c>
      <c r="D68" s="3" t="s">
        <v>74</v>
      </c>
      <c r="E68" s="3">
        <v>7</v>
      </c>
      <c r="F68" s="3">
        <v>0</v>
      </c>
      <c r="G68" s="3">
        <f t="shared" si="0"/>
        <v>7</v>
      </c>
      <c r="H68" s="3">
        <v>7</v>
      </c>
      <c r="I68" s="3">
        <v>0</v>
      </c>
      <c r="J68" s="4"/>
      <c r="K68" s="1"/>
      <c r="L68" s="1"/>
    </row>
    <row r="69" spans="1:12" x14ac:dyDescent="0.3">
      <c r="A69" s="2">
        <v>65</v>
      </c>
      <c r="B69" s="3">
        <v>10897</v>
      </c>
      <c r="C69" s="3" t="s">
        <v>83</v>
      </c>
      <c r="D69" s="3" t="s">
        <v>74</v>
      </c>
      <c r="E69" s="3">
        <v>1</v>
      </c>
      <c r="F69" s="3">
        <v>0</v>
      </c>
      <c r="G69" s="3">
        <f t="shared" si="0"/>
        <v>1</v>
      </c>
      <c r="H69" s="3">
        <v>1</v>
      </c>
      <c r="I69" s="3">
        <v>0</v>
      </c>
      <c r="J69" s="4"/>
      <c r="K69" s="1"/>
      <c r="L69" s="1"/>
    </row>
    <row r="70" spans="1:12" x14ac:dyDescent="0.3">
      <c r="A70" s="2">
        <v>66</v>
      </c>
      <c r="B70" s="3">
        <v>10896</v>
      </c>
      <c r="C70" s="3" t="s">
        <v>84</v>
      </c>
      <c r="D70" s="3" t="s">
        <v>74</v>
      </c>
      <c r="E70" s="3">
        <v>2</v>
      </c>
      <c r="F70" s="3">
        <v>0</v>
      </c>
      <c r="G70" s="3">
        <f t="shared" ref="G70:G133" si="1">+E70-F70</f>
        <v>2</v>
      </c>
      <c r="H70" s="3">
        <v>2</v>
      </c>
      <c r="I70" s="3">
        <v>0</v>
      </c>
      <c r="J70" s="4"/>
      <c r="K70" s="1"/>
      <c r="L70" s="1"/>
    </row>
    <row r="71" spans="1:12" x14ac:dyDescent="0.3">
      <c r="A71" s="2">
        <v>67</v>
      </c>
      <c r="B71" s="3">
        <v>10895</v>
      </c>
      <c r="C71" s="3" t="s">
        <v>85</v>
      </c>
      <c r="D71" s="3" t="s">
        <v>74</v>
      </c>
      <c r="E71" s="3">
        <v>4</v>
      </c>
      <c r="F71" s="3">
        <v>0</v>
      </c>
      <c r="G71" s="3">
        <f t="shared" si="1"/>
        <v>4</v>
      </c>
      <c r="H71" s="3">
        <v>4</v>
      </c>
      <c r="I71" s="3">
        <v>0</v>
      </c>
      <c r="J71" s="4"/>
      <c r="K71" s="1"/>
      <c r="L71" s="1"/>
    </row>
    <row r="72" spans="1:12" x14ac:dyDescent="0.3">
      <c r="A72" s="2">
        <v>68</v>
      </c>
      <c r="B72" s="3">
        <v>10894</v>
      </c>
      <c r="C72" s="3" t="s">
        <v>86</v>
      </c>
      <c r="D72" s="3" t="s">
        <v>74</v>
      </c>
      <c r="E72" s="3">
        <v>5</v>
      </c>
      <c r="F72" s="3">
        <v>0</v>
      </c>
      <c r="G72" s="3">
        <f t="shared" si="1"/>
        <v>5</v>
      </c>
      <c r="H72" s="3">
        <v>5</v>
      </c>
      <c r="I72" s="3">
        <v>0</v>
      </c>
      <c r="J72" s="4"/>
      <c r="K72" s="1"/>
      <c r="L72" s="1"/>
    </row>
    <row r="73" spans="1:12" x14ac:dyDescent="0.3">
      <c r="A73" s="2">
        <v>69</v>
      </c>
      <c r="B73" s="3">
        <v>10893</v>
      </c>
      <c r="C73" s="3" t="s">
        <v>87</v>
      </c>
      <c r="D73" s="3" t="s">
        <v>74</v>
      </c>
      <c r="E73" s="3">
        <v>6</v>
      </c>
      <c r="F73" s="3">
        <v>0</v>
      </c>
      <c r="G73" s="3">
        <f t="shared" si="1"/>
        <v>6</v>
      </c>
      <c r="H73" s="3">
        <v>6</v>
      </c>
      <c r="I73" s="3">
        <v>0</v>
      </c>
      <c r="J73" s="4"/>
      <c r="K73" s="1"/>
      <c r="L73" s="1"/>
    </row>
    <row r="74" spans="1:12" x14ac:dyDescent="0.3">
      <c r="A74" s="2">
        <v>70</v>
      </c>
      <c r="B74" s="3">
        <v>10892</v>
      </c>
      <c r="C74" s="3" t="s">
        <v>88</v>
      </c>
      <c r="D74" s="3" t="s">
        <v>74</v>
      </c>
      <c r="E74" s="3">
        <v>-1</v>
      </c>
      <c r="F74" s="3">
        <v>0</v>
      </c>
      <c r="G74" s="3">
        <f t="shared" si="1"/>
        <v>-1</v>
      </c>
      <c r="H74" s="3">
        <v>-1</v>
      </c>
      <c r="I74" s="3">
        <v>0</v>
      </c>
      <c r="J74" s="4"/>
      <c r="K74" s="1"/>
      <c r="L74" s="1"/>
    </row>
    <row r="75" spans="1:12" x14ac:dyDescent="0.3">
      <c r="A75" s="2">
        <v>71</v>
      </c>
      <c r="B75" s="3">
        <v>10898</v>
      </c>
      <c r="C75" s="3" t="s">
        <v>89</v>
      </c>
      <c r="D75" s="3" t="s">
        <v>74</v>
      </c>
      <c r="E75" s="3">
        <v>5</v>
      </c>
      <c r="F75" s="3">
        <v>0</v>
      </c>
      <c r="G75" s="3">
        <f t="shared" si="1"/>
        <v>5</v>
      </c>
      <c r="H75" s="3">
        <v>5</v>
      </c>
      <c r="I75" s="3">
        <v>0</v>
      </c>
      <c r="J75" s="4"/>
      <c r="K75" s="1"/>
      <c r="L75" s="1"/>
    </row>
    <row r="76" spans="1:12" x14ac:dyDescent="0.3">
      <c r="A76" s="2">
        <v>72</v>
      </c>
      <c r="B76" s="3">
        <v>11196</v>
      </c>
      <c r="C76" s="3" t="s">
        <v>90</v>
      </c>
      <c r="D76" s="3" t="s">
        <v>74</v>
      </c>
      <c r="E76" s="3">
        <v>-1</v>
      </c>
      <c r="F76" s="3">
        <v>0</v>
      </c>
      <c r="G76" s="3">
        <f t="shared" si="1"/>
        <v>-1</v>
      </c>
      <c r="H76" s="3">
        <v>-1</v>
      </c>
      <c r="I76" s="3">
        <v>0</v>
      </c>
      <c r="J76" s="4"/>
      <c r="K76" s="1"/>
      <c r="L76" s="1"/>
    </row>
    <row r="77" spans="1:12" x14ac:dyDescent="0.3">
      <c r="A77" s="2">
        <v>73</v>
      </c>
      <c r="B77" s="3">
        <v>11201</v>
      </c>
      <c r="C77" s="3" t="s">
        <v>91</v>
      </c>
      <c r="D77" s="3" t="s">
        <v>74</v>
      </c>
      <c r="E77" s="3">
        <v>-1</v>
      </c>
      <c r="F77" s="3">
        <v>0</v>
      </c>
      <c r="G77" s="3">
        <f t="shared" si="1"/>
        <v>-1</v>
      </c>
      <c r="H77" s="3">
        <v>-1</v>
      </c>
      <c r="I77" s="3">
        <v>0</v>
      </c>
      <c r="J77" s="4"/>
      <c r="K77" s="1"/>
      <c r="L77" s="1"/>
    </row>
    <row r="78" spans="1:12" x14ac:dyDescent="0.3">
      <c r="A78" s="2">
        <v>74</v>
      </c>
      <c r="B78" s="3">
        <v>7101</v>
      </c>
      <c r="C78" s="3" t="s">
        <v>92</v>
      </c>
      <c r="D78" s="3" t="s">
        <v>74</v>
      </c>
      <c r="E78" s="3">
        <v>-1</v>
      </c>
      <c r="F78" s="3">
        <v>0</v>
      </c>
      <c r="G78" s="3">
        <f t="shared" si="1"/>
        <v>-1</v>
      </c>
      <c r="H78" s="3">
        <v>-1</v>
      </c>
      <c r="I78" s="3">
        <v>0</v>
      </c>
      <c r="J78" s="4"/>
      <c r="K78" s="1"/>
      <c r="L78" s="1"/>
    </row>
    <row r="79" spans="1:12" x14ac:dyDescent="0.3">
      <c r="A79" s="2">
        <v>75</v>
      </c>
      <c r="B79" s="3">
        <v>7099</v>
      </c>
      <c r="C79" s="3" t="s">
        <v>93</v>
      </c>
      <c r="D79" s="3" t="s">
        <v>74</v>
      </c>
      <c r="E79" s="3">
        <v>-1</v>
      </c>
      <c r="F79" s="3">
        <v>0</v>
      </c>
      <c r="G79" s="3">
        <f t="shared" si="1"/>
        <v>-1</v>
      </c>
      <c r="H79" s="3">
        <v>-1</v>
      </c>
      <c r="I79" s="3">
        <v>0</v>
      </c>
      <c r="J79" s="4"/>
      <c r="K79" s="1"/>
      <c r="L79" s="1"/>
    </row>
    <row r="80" spans="1:12" x14ac:dyDescent="0.3">
      <c r="A80" s="2">
        <v>76</v>
      </c>
      <c r="B80" s="3">
        <v>7100</v>
      </c>
      <c r="C80" s="3" t="s">
        <v>94</v>
      </c>
      <c r="D80" s="3" t="s">
        <v>74</v>
      </c>
      <c r="E80" s="3">
        <v>-1</v>
      </c>
      <c r="F80" s="3">
        <v>0</v>
      </c>
      <c r="G80" s="3">
        <f t="shared" si="1"/>
        <v>-1</v>
      </c>
      <c r="H80" s="3">
        <v>-1</v>
      </c>
      <c r="I80" s="3">
        <v>0</v>
      </c>
      <c r="J80" s="4"/>
      <c r="K80" s="1"/>
      <c r="L80" s="1"/>
    </row>
    <row r="81" spans="1:12" x14ac:dyDescent="0.3">
      <c r="A81" s="2">
        <v>77</v>
      </c>
      <c r="B81" s="3">
        <v>10920</v>
      </c>
      <c r="C81" s="3" t="s">
        <v>95</v>
      </c>
      <c r="D81" s="3" t="s">
        <v>74</v>
      </c>
      <c r="E81" s="3">
        <v>10</v>
      </c>
      <c r="F81" s="3">
        <v>10</v>
      </c>
      <c r="G81" s="3">
        <f t="shared" si="1"/>
        <v>0</v>
      </c>
      <c r="H81" s="3">
        <v>10</v>
      </c>
      <c r="I81" s="3">
        <v>0</v>
      </c>
      <c r="J81" s="4"/>
      <c r="K81" s="1"/>
      <c r="L81" s="1"/>
    </row>
    <row r="82" spans="1:12" x14ac:dyDescent="0.3">
      <c r="A82" s="2">
        <v>78</v>
      </c>
      <c r="B82" s="3">
        <v>10921</v>
      </c>
      <c r="C82" s="3" t="s">
        <v>96</v>
      </c>
      <c r="D82" s="3" t="s">
        <v>74</v>
      </c>
      <c r="E82" s="3">
        <v>10</v>
      </c>
      <c r="F82" s="3">
        <v>10</v>
      </c>
      <c r="G82" s="3">
        <f t="shared" si="1"/>
        <v>0</v>
      </c>
      <c r="H82" s="3">
        <v>10</v>
      </c>
      <c r="I82" s="3">
        <v>0</v>
      </c>
      <c r="J82" s="4"/>
      <c r="K82" s="1"/>
      <c r="L82" s="1"/>
    </row>
    <row r="83" spans="1:12" x14ac:dyDescent="0.3">
      <c r="A83" s="2">
        <v>79</v>
      </c>
      <c r="B83" s="3">
        <v>10922</v>
      </c>
      <c r="C83" s="3" t="s">
        <v>97</v>
      </c>
      <c r="D83" s="3" t="s">
        <v>74</v>
      </c>
      <c r="E83" s="3">
        <v>10</v>
      </c>
      <c r="F83" s="3">
        <v>10</v>
      </c>
      <c r="G83" s="3">
        <f t="shared" si="1"/>
        <v>0</v>
      </c>
      <c r="H83" s="3">
        <v>10</v>
      </c>
      <c r="I83" s="3">
        <v>0</v>
      </c>
      <c r="J83" s="4"/>
      <c r="K83" s="1"/>
      <c r="L83" s="1"/>
    </row>
    <row r="84" spans="1:12" x14ac:dyDescent="0.3">
      <c r="A84" s="2">
        <v>80</v>
      </c>
      <c r="B84" s="3">
        <v>10923</v>
      </c>
      <c r="C84" s="3" t="s">
        <v>98</v>
      </c>
      <c r="D84" s="3" t="s">
        <v>74</v>
      </c>
      <c r="E84" s="3">
        <v>22</v>
      </c>
      <c r="F84" s="3">
        <v>7</v>
      </c>
      <c r="G84" s="3">
        <f t="shared" si="1"/>
        <v>15</v>
      </c>
      <c r="H84" s="3">
        <v>22</v>
      </c>
      <c r="I84" s="3">
        <v>0</v>
      </c>
      <c r="J84" s="4"/>
      <c r="K84" s="1"/>
      <c r="L84" s="1"/>
    </row>
    <row r="85" spans="1:12" x14ac:dyDescent="0.3">
      <c r="A85" s="2">
        <v>81</v>
      </c>
      <c r="B85" s="3">
        <v>10924</v>
      </c>
      <c r="C85" s="3" t="s">
        <v>99</v>
      </c>
      <c r="D85" s="3" t="s">
        <v>74</v>
      </c>
      <c r="E85" s="3">
        <v>40</v>
      </c>
      <c r="F85" s="3">
        <v>27</v>
      </c>
      <c r="G85" s="3">
        <f t="shared" si="1"/>
        <v>13</v>
      </c>
      <c r="H85" s="3">
        <v>40</v>
      </c>
      <c r="I85" s="3">
        <v>0</v>
      </c>
      <c r="J85" s="4"/>
      <c r="K85" s="1"/>
      <c r="L85" s="1"/>
    </row>
    <row r="86" spans="1:12" x14ac:dyDescent="0.3">
      <c r="A86" s="2">
        <v>82</v>
      </c>
      <c r="B86" s="3">
        <v>10925</v>
      </c>
      <c r="C86" s="3" t="s">
        <v>100</v>
      </c>
      <c r="D86" s="3" t="s">
        <v>74</v>
      </c>
      <c r="E86" s="3">
        <v>40</v>
      </c>
      <c r="F86" s="3">
        <v>12</v>
      </c>
      <c r="G86" s="3">
        <f t="shared" si="1"/>
        <v>28</v>
      </c>
      <c r="H86" s="3">
        <v>40</v>
      </c>
      <c r="I86" s="3">
        <v>0</v>
      </c>
      <c r="J86" s="4"/>
      <c r="K86" s="1"/>
      <c r="L86" s="1"/>
    </row>
    <row r="87" spans="1:12" x14ac:dyDescent="0.3">
      <c r="A87" s="2">
        <v>83</v>
      </c>
      <c r="B87" s="3">
        <v>10926</v>
      </c>
      <c r="C87" s="3" t="s">
        <v>101</v>
      </c>
      <c r="D87" s="3" t="s">
        <v>74</v>
      </c>
      <c r="E87" s="3">
        <v>13</v>
      </c>
      <c r="F87" s="3">
        <v>13</v>
      </c>
      <c r="G87" s="3">
        <f t="shared" si="1"/>
        <v>0</v>
      </c>
      <c r="H87" s="3">
        <v>13</v>
      </c>
      <c r="I87" s="3">
        <v>0</v>
      </c>
      <c r="J87" s="4"/>
      <c r="K87" s="1"/>
      <c r="L87" s="1"/>
    </row>
    <row r="88" spans="1:12" x14ac:dyDescent="0.3">
      <c r="A88" s="2">
        <v>84</v>
      </c>
      <c r="B88" s="3">
        <v>10928</v>
      </c>
      <c r="C88" s="3" t="s">
        <v>102</v>
      </c>
      <c r="D88" s="3" t="s">
        <v>74</v>
      </c>
      <c r="E88" s="3">
        <v>5</v>
      </c>
      <c r="F88" s="3">
        <v>5</v>
      </c>
      <c r="G88" s="3">
        <f t="shared" si="1"/>
        <v>0</v>
      </c>
      <c r="H88" s="3">
        <v>5</v>
      </c>
      <c r="I88" s="3">
        <v>0</v>
      </c>
      <c r="J88" s="4"/>
      <c r="K88" s="1"/>
      <c r="L88" s="1"/>
    </row>
    <row r="89" spans="1:12" x14ac:dyDescent="0.3">
      <c r="A89" s="2">
        <v>85</v>
      </c>
      <c r="B89" s="3">
        <v>10918</v>
      </c>
      <c r="C89" s="3" t="s">
        <v>103</v>
      </c>
      <c r="D89" s="3" t="s">
        <v>74</v>
      </c>
      <c r="E89" s="3">
        <v>5</v>
      </c>
      <c r="F89" s="3">
        <v>5</v>
      </c>
      <c r="G89" s="3">
        <f t="shared" si="1"/>
        <v>0</v>
      </c>
      <c r="H89" s="3">
        <v>5</v>
      </c>
      <c r="I89" s="3">
        <v>0</v>
      </c>
      <c r="J89" s="4"/>
      <c r="K89" s="1"/>
      <c r="L89" s="1"/>
    </row>
    <row r="90" spans="1:12" x14ac:dyDescent="0.3">
      <c r="A90" s="2">
        <v>86</v>
      </c>
      <c r="B90" s="3">
        <v>10919</v>
      </c>
      <c r="C90" s="3" t="s">
        <v>104</v>
      </c>
      <c r="D90" s="3" t="s">
        <v>74</v>
      </c>
      <c r="E90" s="3">
        <v>10</v>
      </c>
      <c r="F90" s="3">
        <v>10</v>
      </c>
      <c r="G90" s="3">
        <f t="shared" si="1"/>
        <v>0</v>
      </c>
      <c r="H90" s="3">
        <v>10</v>
      </c>
      <c r="I90" s="3">
        <v>0</v>
      </c>
      <c r="J90" s="4"/>
      <c r="K90" s="1"/>
      <c r="L90" s="1"/>
    </row>
    <row r="91" spans="1:12" x14ac:dyDescent="0.3">
      <c r="A91" s="2">
        <v>87</v>
      </c>
      <c r="B91" s="3">
        <v>10909</v>
      </c>
      <c r="C91" s="3" t="s">
        <v>105</v>
      </c>
      <c r="D91" s="3" t="s">
        <v>74</v>
      </c>
      <c r="E91" s="3">
        <v>5</v>
      </c>
      <c r="F91" s="3">
        <v>0</v>
      </c>
      <c r="G91" s="3">
        <f t="shared" si="1"/>
        <v>5</v>
      </c>
      <c r="H91" s="3">
        <v>5</v>
      </c>
      <c r="I91" s="3">
        <v>0</v>
      </c>
      <c r="J91" s="4"/>
      <c r="K91" s="1"/>
      <c r="L91" s="1"/>
    </row>
    <row r="92" spans="1:12" x14ac:dyDescent="0.3">
      <c r="A92" s="2">
        <v>88</v>
      </c>
      <c r="B92" s="3">
        <v>10908</v>
      </c>
      <c r="C92" s="3" t="s">
        <v>106</v>
      </c>
      <c r="D92" s="3" t="s">
        <v>74</v>
      </c>
      <c r="E92" s="3">
        <v>4</v>
      </c>
      <c r="F92" s="3">
        <v>0</v>
      </c>
      <c r="G92" s="3">
        <f t="shared" si="1"/>
        <v>4</v>
      </c>
      <c r="H92" s="3">
        <v>4</v>
      </c>
      <c r="I92" s="3">
        <v>0</v>
      </c>
      <c r="J92" s="4"/>
      <c r="K92" s="1"/>
      <c r="L92" s="1"/>
    </row>
    <row r="93" spans="1:12" x14ac:dyDescent="0.3">
      <c r="A93" s="2">
        <v>89</v>
      </c>
      <c r="B93" s="3">
        <v>10907</v>
      </c>
      <c r="C93" s="3" t="s">
        <v>107</v>
      </c>
      <c r="D93" s="3" t="s">
        <v>74</v>
      </c>
      <c r="E93" s="3">
        <v>5</v>
      </c>
      <c r="F93" s="3">
        <v>0</v>
      </c>
      <c r="G93" s="3">
        <f t="shared" si="1"/>
        <v>5</v>
      </c>
      <c r="H93" s="3">
        <v>5</v>
      </c>
      <c r="I93" s="3">
        <v>0</v>
      </c>
      <c r="J93" s="4"/>
      <c r="K93" s="1"/>
      <c r="L93" s="1"/>
    </row>
    <row r="94" spans="1:12" x14ac:dyDescent="0.3">
      <c r="A94" s="2">
        <v>90</v>
      </c>
      <c r="B94" s="3">
        <v>10906</v>
      </c>
      <c r="C94" s="3" t="s">
        <v>108</v>
      </c>
      <c r="D94" s="3" t="s">
        <v>74</v>
      </c>
      <c r="E94" s="3">
        <v>2</v>
      </c>
      <c r="F94" s="3">
        <v>0</v>
      </c>
      <c r="G94" s="3">
        <f t="shared" si="1"/>
        <v>2</v>
      </c>
      <c r="H94" s="3">
        <v>2</v>
      </c>
      <c r="I94" s="3">
        <v>0</v>
      </c>
      <c r="J94" s="4"/>
      <c r="K94" s="1"/>
      <c r="L94" s="1"/>
    </row>
    <row r="95" spans="1:12" x14ac:dyDescent="0.3">
      <c r="A95" s="2">
        <v>91</v>
      </c>
      <c r="B95" s="3">
        <v>10905</v>
      </c>
      <c r="C95" s="3" t="s">
        <v>109</v>
      </c>
      <c r="D95" s="3" t="s">
        <v>74</v>
      </c>
      <c r="E95" s="3">
        <v>4</v>
      </c>
      <c r="F95" s="3">
        <v>0</v>
      </c>
      <c r="G95" s="3">
        <f t="shared" si="1"/>
        <v>4</v>
      </c>
      <c r="H95" s="3">
        <v>4</v>
      </c>
      <c r="I95" s="3">
        <v>0</v>
      </c>
      <c r="J95" s="4"/>
      <c r="K95" s="1"/>
      <c r="L95" s="1"/>
    </row>
    <row r="96" spans="1:12" x14ac:dyDescent="0.3">
      <c r="A96" s="2">
        <v>92</v>
      </c>
      <c r="B96" s="3">
        <v>10904</v>
      </c>
      <c r="C96" s="3" t="s">
        <v>110</v>
      </c>
      <c r="D96" s="3" t="s">
        <v>74</v>
      </c>
      <c r="E96" s="3">
        <v>4</v>
      </c>
      <c r="F96" s="3">
        <v>0</v>
      </c>
      <c r="G96" s="3">
        <f t="shared" si="1"/>
        <v>4</v>
      </c>
      <c r="H96" s="3">
        <v>4</v>
      </c>
      <c r="I96" s="3">
        <v>0</v>
      </c>
      <c r="J96" s="4"/>
      <c r="K96" s="1"/>
      <c r="L96" s="1"/>
    </row>
    <row r="97" spans="1:12" x14ac:dyDescent="0.3">
      <c r="A97" s="2">
        <v>93</v>
      </c>
      <c r="B97" s="3">
        <v>10903</v>
      </c>
      <c r="C97" s="3" t="s">
        <v>111</v>
      </c>
      <c r="D97" s="3" t="s">
        <v>74</v>
      </c>
      <c r="E97" s="3">
        <v>4</v>
      </c>
      <c r="F97" s="3">
        <v>0</v>
      </c>
      <c r="G97" s="3">
        <f t="shared" si="1"/>
        <v>4</v>
      </c>
      <c r="H97" s="3">
        <v>4</v>
      </c>
      <c r="I97" s="3">
        <v>0</v>
      </c>
      <c r="J97" s="4"/>
      <c r="K97" s="1"/>
      <c r="L97" s="1"/>
    </row>
    <row r="98" spans="1:12" x14ac:dyDescent="0.3">
      <c r="A98" s="2">
        <v>94</v>
      </c>
      <c r="B98" s="3">
        <v>10912</v>
      </c>
      <c r="C98" s="3" t="s">
        <v>112</v>
      </c>
      <c r="D98" s="3" t="s">
        <v>74</v>
      </c>
      <c r="E98" s="3">
        <v>-3</v>
      </c>
      <c r="F98" s="3">
        <v>0</v>
      </c>
      <c r="G98" s="3">
        <f t="shared" si="1"/>
        <v>-3</v>
      </c>
      <c r="H98" s="3">
        <v>-3</v>
      </c>
      <c r="I98" s="3">
        <v>0</v>
      </c>
      <c r="J98" s="4"/>
      <c r="K98" s="1"/>
      <c r="L98" s="1"/>
    </row>
    <row r="99" spans="1:12" x14ac:dyDescent="0.3">
      <c r="A99" s="2">
        <v>95</v>
      </c>
      <c r="B99" s="3">
        <v>10910</v>
      </c>
      <c r="C99" s="3" t="s">
        <v>113</v>
      </c>
      <c r="D99" s="3" t="s">
        <v>74</v>
      </c>
      <c r="E99" s="3">
        <v>-1</v>
      </c>
      <c r="F99" s="3">
        <v>0</v>
      </c>
      <c r="G99" s="3">
        <f t="shared" si="1"/>
        <v>-1</v>
      </c>
      <c r="H99" s="3">
        <v>-1</v>
      </c>
      <c r="I99" s="3">
        <v>0</v>
      </c>
      <c r="J99" s="4"/>
      <c r="K99" s="1"/>
      <c r="L99" s="1"/>
    </row>
    <row r="100" spans="1:12" x14ac:dyDescent="0.3">
      <c r="A100" s="2">
        <v>96</v>
      </c>
      <c r="B100" s="3">
        <v>4798</v>
      </c>
      <c r="C100" s="3" t="s">
        <v>114</v>
      </c>
      <c r="D100" s="3" t="s">
        <v>74</v>
      </c>
      <c r="E100" s="3">
        <v>5</v>
      </c>
      <c r="F100" s="3">
        <v>5</v>
      </c>
      <c r="G100" s="3">
        <f t="shared" si="1"/>
        <v>0</v>
      </c>
      <c r="H100" s="3">
        <v>5</v>
      </c>
      <c r="I100" s="3">
        <v>0</v>
      </c>
      <c r="J100" s="4"/>
      <c r="K100" s="1"/>
      <c r="L100" s="1"/>
    </row>
    <row r="101" spans="1:12" x14ac:dyDescent="0.3">
      <c r="A101" s="2">
        <v>97</v>
      </c>
      <c r="B101" s="3">
        <v>4800</v>
      </c>
      <c r="C101" s="3" t="s">
        <v>115</v>
      </c>
      <c r="D101" s="3" t="s">
        <v>74</v>
      </c>
      <c r="E101" s="3">
        <v>10</v>
      </c>
      <c r="F101" s="3">
        <v>10</v>
      </c>
      <c r="G101" s="3">
        <f t="shared" si="1"/>
        <v>0</v>
      </c>
      <c r="H101" s="3">
        <v>10</v>
      </c>
      <c r="I101" s="3">
        <v>0</v>
      </c>
      <c r="J101" s="4"/>
      <c r="K101" s="1"/>
      <c r="L101" s="1"/>
    </row>
    <row r="102" spans="1:12" x14ac:dyDescent="0.3">
      <c r="A102" s="2">
        <v>98</v>
      </c>
      <c r="B102" s="3">
        <v>4801</v>
      </c>
      <c r="C102" s="3" t="s">
        <v>116</v>
      </c>
      <c r="D102" s="3" t="s">
        <v>74</v>
      </c>
      <c r="E102" s="3">
        <v>10</v>
      </c>
      <c r="F102" s="3">
        <v>10</v>
      </c>
      <c r="G102" s="3">
        <f t="shared" si="1"/>
        <v>0</v>
      </c>
      <c r="H102" s="3">
        <v>10</v>
      </c>
      <c r="I102" s="3">
        <v>0</v>
      </c>
      <c r="J102" s="4"/>
      <c r="K102" s="1"/>
      <c r="L102" s="1"/>
    </row>
    <row r="103" spans="1:12" x14ac:dyDescent="0.3">
      <c r="A103" s="2">
        <v>99</v>
      </c>
      <c r="B103" s="3">
        <v>4802</v>
      </c>
      <c r="C103" s="3" t="s">
        <v>117</v>
      </c>
      <c r="D103" s="3" t="s">
        <v>74</v>
      </c>
      <c r="E103" s="3">
        <v>10</v>
      </c>
      <c r="F103" s="3">
        <v>10</v>
      </c>
      <c r="G103" s="3">
        <f t="shared" si="1"/>
        <v>0</v>
      </c>
      <c r="H103" s="3">
        <v>10</v>
      </c>
      <c r="I103" s="3">
        <v>0</v>
      </c>
      <c r="J103" s="4"/>
      <c r="K103" s="1"/>
      <c r="L103" s="1"/>
    </row>
    <row r="104" spans="1:12" x14ac:dyDescent="0.3">
      <c r="A104" s="2">
        <v>100</v>
      </c>
      <c r="B104" s="3">
        <v>4803</v>
      </c>
      <c r="C104" s="3" t="s">
        <v>118</v>
      </c>
      <c r="D104" s="3" t="s">
        <v>74</v>
      </c>
      <c r="E104" s="3">
        <v>7</v>
      </c>
      <c r="F104" s="3">
        <v>6</v>
      </c>
      <c r="G104" s="3">
        <f t="shared" si="1"/>
        <v>1</v>
      </c>
      <c r="H104" s="3">
        <v>7</v>
      </c>
      <c r="I104" s="3">
        <v>0</v>
      </c>
      <c r="J104" s="4"/>
      <c r="K104" s="1"/>
      <c r="L104" s="1"/>
    </row>
    <row r="105" spans="1:12" x14ac:dyDescent="0.3">
      <c r="A105" s="2">
        <v>101</v>
      </c>
      <c r="B105" s="3">
        <v>4804</v>
      </c>
      <c r="C105" s="3" t="s">
        <v>119</v>
      </c>
      <c r="D105" s="3" t="s">
        <v>74</v>
      </c>
      <c r="E105" s="3">
        <v>35</v>
      </c>
      <c r="F105" s="3">
        <v>19</v>
      </c>
      <c r="G105" s="3">
        <f t="shared" si="1"/>
        <v>16</v>
      </c>
      <c r="H105" s="3">
        <v>35</v>
      </c>
      <c r="I105" s="3">
        <v>0</v>
      </c>
      <c r="J105" s="4"/>
      <c r="K105" s="1"/>
      <c r="L105" s="1"/>
    </row>
    <row r="106" spans="1:12" x14ac:dyDescent="0.3">
      <c r="A106" s="2">
        <v>102</v>
      </c>
      <c r="B106" s="3">
        <v>4805</v>
      </c>
      <c r="C106" s="3" t="s">
        <v>120</v>
      </c>
      <c r="D106" s="3" t="s">
        <v>74</v>
      </c>
      <c r="E106" s="3">
        <v>30</v>
      </c>
      <c r="F106" s="3">
        <v>14</v>
      </c>
      <c r="G106" s="3">
        <f t="shared" si="1"/>
        <v>16</v>
      </c>
      <c r="H106" s="3">
        <v>30</v>
      </c>
      <c r="I106" s="3">
        <v>0</v>
      </c>
      <c r="J106" s="4"/>
      <c r="K106" s="1"/>
      <c r="L106" s="1"/>
    </row>
    <row r="107" spans="1:12" x14ac:dyDescent="0.3">
      <c r="A107" s="2">
        <v>103</v>
      </c>
      <c r="B107" s="3">
        <v>4806</v>
      </c>
      <c r="C107" s="3" t="s">
        <v>121</v>
      </c>
      <c r="D107" s="3" t="s">
        <v>74</v>
      </c>
      <c r="E107" s="3">
        <v>16</v>
      </c>
      <c r="F107" s="3">
        <v>11</v>
      </c>
      <c r="G107" s="3">
        <f t="shared" si="1"/>
        <v>5</v>
      </c>
      <c r="H107" s="3">
        <v>16</v>
      </c>
      <c r="I107" s="3">
        <v>0</v>
      </c>
      <c r="J107" s="4"/>
      <c r="K107" s="1"/>
      <c r="L107" s="1"/>
    </row>
    <row r="108" spans="1:12" x14ac:dyDescent="0.3">
      <c r="A108" s="2">
        <v>104</v>
      </c>
      <c r="B108" s="3">
        <v>4808</v>
      </c>
      <c r="C108" s="3" t="s">
        <v>122</v>
      </c>
      <c r="D108" s="3" t="s">
        <v>74</v>
      </c>
      <c r="E108" s="3">
        <v>5</v>
      </c>
      <c r="F108" s="3">
        <v>4</v>
      </c>
      <c r="G108" s="3">
        <f t="shared" si="1"/>
        <v>1</v>
      </c>
      <c r="H108" s="3">
        <v>5</v>
      </c>
      <c r="I108" s="3">
        <v>0</v>
      </c>
      <c r="J108" s="4"/>
      <c r="K108" s="1"/>
      <c r="L108" s="1"/>
    </row>
    <row r="109" spans="1:12" x14ac:dyDescent="0.3">
      <c r="A109" s="2">
        <v>105</v>
      </c>
      <c r="B109" s="3">
        <v>4799</v>
      </c>
      <c r="C109" s="3" t="s">
        <v>123</v>
      </c>
      <c r="D109" s="3" t="s">
        <v>74</v>
      </c>
      <c r="E109" s="3">
        <v>10</v>
      </c>
      <c r="F109" s="3">
        <v>10</v>
      </c>
      <c r="G109" s="3">
        <f t="shared" si="1"/>
        <v>0</v>
      </c>
      <c r="H109" s="3">
        <v>10</v>
      </c>
      <c r="I109" s="3">
        <v>0</v>
      </c>
      <c r="J109" s="4"/>
      <c r="K109" s="1"/>
      <c r="L109" s="1"/>
    </row>
    <row r="110" spans="1:12" x14ac:dyDescent="0.3">
      <c r="A110" s="2">
        <v>106</v>
      </c>
      <c r="B110" s="3">
        <v>3376</v>
      </c>
      <c r="C110" s="3" t="s">
        <v>124</v>
      </c>
      <c r="D110" s="3" t="s">
        <v>74</v>
      </c>
      <c r="E110" s="3">
        <v>6</v>
      </c>
      <c r="F110" s="3">
        <v>6</v>
      </c>
      <c r="G110" s="3">
        <f t="shared" si="1"/>
        <v>0</v>
      </c>
      <c r="H110" s="3">
        <v>6</v>
      </c>
      <c r="I110" s="3">
        <v>0</v>
      </c>
      <c r="J110" s="4"/>
      <c r="K110" s="1"/>
      <c r="L110" s="1"/>
    </row>
    <row r="111" spans="1:12" x14ac:dyDescent="0.3">
      <c r="A111" s="2">
        <v>107</v>
      </c>
      <c r="B111" s="3">
        <v>3378</v>
      </c>
      <c r="C111" s="3" t="s">
        <v>125</v>
      </c>
      <c r="D111" s="3" t="s">
        <v>74</v>
      </c>
      <c r="E111" s="3">
        <v>10</v>
      </c>
      <c r="F111" s="3">
        <v>10</v>
      </c>
      <c r="G111" s="3">
        <f t="shared" si="1"/>
        <v>0</v>
      </c>
      <c r="H111" s="3">
        <v>10</v>
      </c>
      <c r="I111" s="3">
        <v>0</v>
      </c>
      <c r="J111" s="4"/>
      <c r="K111" s="1"/>
      <c r="L111" s="1"/>
    </row>
    <row r="112" spans="1:12" x14ac:dyDescent="0.3">
      <c r="A112" s="2">
        <v>108</v>
      </c>
      <c r="B112" s="3">
        <v>3377</v>
      </c>
      <c r="C112" s="3" t="s">
        <v>126</v>
      </c>
      <c r="D112" s="3" t="s">
        <v>74</v>
      </c>
      <c r="E112" s="3">
        <v>10</v>
      </c>
      <c r="F112" s="3">
        <v>10</v>
      </c>
      <c r="G112" s="3">
        <f t="shared" si="1"/>
        <v>0</v>
      </c>
      <c r="H112" s="3">
        <v>10</v>
      </c>
      <c r="I112" s="3">
        <v>0</v>
      </c>
      <c r="J112" s="4"/>
      <c r="K112" s="1"/>
      <c r="L112" s="1"/>
    </row>
    <row r="113" spans="1:12" x14ac:dyDescent="0.3">
      <c r="A113" s="2">
        <v>109</v>
      </c>
      <c r="B113" s="3">
        <v>3379</v>
      </c>
      <c r="C113" s="3" t="s">
        <v>127</v>
      </c>
      <c r="D113" s="3" t="s">
        <v>74</v>
      </c>
      <c r="E113" s="3">
        <v>6</v>
      </c>
      <c r="F113" s="3">
        <v>6</v>
      </c>
      <c r="G113" s="3">
        <f t="shared" si="1"/>
        <v>0</v>
      </c>
      <c r="H113" s="3">
        <v>6</v>
      </c>
      <c r="I113" s="3">
        <v>0</v>
      </c>
      <c r="J113" s="4"/>
      <c r="K113" s="1"/>
      <c r="L113" s="1"/>
    </row>
    <row r="114" spans="1:12" x14ac:dyDescent="0.3">
      <c r="A114" s="2">
        <v>110</v>
      </c>
      <c r="B114" s="3">
        <v>3381</v>
      </c>
      <c r="C114" s="3" t="s">
        <v>128</v>
      </c>
      <c r="D114" s="3" t="s">
        <v>74</v>
      </c>
      <c r="E114" s="3">
        <v>6</v>
      </c>
      <c r="F114" s="3">
        <v>6</v>
      </c>
      <c r="G114" s="3">
        <f t="shared" si="1"/>
        <v>0</v>
      </c>
      <c r="H114" s="3">
        <v>6</v>
      </c>
      <c r="I114" s="3">
        <v>0</v>
      </c>
      <c r="J114" s="4"/>
      <c r="K114" s="1"/>
      <c r="L114" s="1"/>
    </row>
    <row r="115" spans="1:12" x14ac:dyDescent="0.3">
      <c r="A115" s="2">
        <v>111</v>
      </c>
      <c r="B115" s="3">
        <v>3380</v>
      </c>
      <c r="C115" s="3" t="s">
        <v>129</v>
      </c>
      <c r="D115" s="3" t="s">
        <v>74</v>
      </c>
      <c r="E115" s="3">
        <v>6</v>
      </c>
      <c r="F115" s="3">
        <v>6</v>
      </c>
      <c r="G115" s="3">
        <f t="shared" si="1"/>
        <v>0</v>
      </c>
      <c r="H115" s="3">
        <v>6</v>
      </c>
      <c r="I115" s="3">
        <v>0</v>
      </c>
      <c r="J115" s="4"/>
      <c r="K115" s="1"/>
      <c r="L115" s="1"/>
    </row>
    <row r="116" spans="1:12" x14ac:dyDescent="0.3">
      <c r="A116" s="2">
        <v>112</v>
      </c>
      <c r="B116" s="3">
        <v>7081</v>
      </c>
      <c r="C116" s="3" t="s">
        <v>130</v>
      </c>
      <c r="D116" s="3" t="s">
        <v>74</v>
      </c>
      <c r="E116" s="3">
        <v>12</v>
      </c>
      <c r="F116" s="3">
        <v>12</v>
      </c>
      <c r="G116" s="3">
        <f t="shared" si="1"/>
        <v>0</v>
      </c>
      <c r="H116" s="3">
        <v>12</v>
      </c>
      <c r="I116" s="3">
        <v>0</v>
      </c>
      <c r="J116" s="4"/>
      <c r="K116" s="1"/>
      <c r="L116" s="1"/>
    </row>
    <row r="117" spans="1:12" x14ac:dyDescent="0.3">
      <c r="A117" s="2">
        <v>113</v>
      </c>
      <c r="B117" s="3">
        <v>7082</v>
      </c>
      <c r="C117" s="3" t="s">
        <v>131</v>
      </c>
      <c r="D117" s="3" t="s">
        <v>74</v>
      </c>
      <c r="E117" s="3">
        <v>7</v>
      </c>
      <c r="F117" s="3">
        <v>2</v>
      </c>
      <c r="G117" s="3">
        <f t="shared" si="1"/>
        <v>5</v>
      </c>
      <c r="H117" s="3">
        <v>7</v>
      </c>
      <c r="I117" s="3">
        <v>0</v>
      </c>
      <c r="J117" s="4"/>
      <c r="K117" s="1"/>
      <c r="L117" s="1"/>
    </row>
    <row r="118" spans="1:12" x14ac:dyDescent="0.3">
      <c r="A118" s="2">
        <v>114</v>
      </c>
      <c r="B118" s="3">
        <v>7083</v>
      </c>
      <c r="C118" s="3" t="s">
        <v>132</v>
      </c>
      <c r="D118" s="3" t="s">
        <v>74</v>
      </c>
      <c r="E118" s="3">
        <v>10</v>
      </c>
      <c r="F118" s="3">
        <v>1</v>
      </c>
      <c r="G118" s="3">
        <f t="shared" si="1"/>
        <v>9</v>
      </c>
      <c r="H118" s="3">
        <v>10</v>
      </c>
      <c r="I118" s="3">
        <v>0</v>
      </c>
      <c r="J118" s="4"/>
      <c r="K118" s="1"/>
      <c r="L118" s="1"/>
    </row>
    <row r="119" spans="1:12" x14ac:dyDescent="0.3">
      <c r="A119" s="2">
        <v>115</v>
      </c>
      <c r="B119" s="3">
        <v>7084</v>
      </c>
      <c r="C119" s="3" t="s">
        <v>133</v>
      </c>
      <c r="D119" s="3" t="s">
        <v>74</v>
      </c>
      <c r="E119" s="3">
        <v>10</v>
      </c>
      <c r="F119" s="3">
        <v>1</v>
      </c>
      <c r="G119" s="3">
        <f t="shared" si="1"/>
        <v>9</v>
      </c>
      <c r="H119" s="3">
        <v>10</v>
      </c>
      <c r="I119" s="3">
        <v>0</v>
      </c>
      <c r="J119" s="4"/>
      <c r="K119" s="1"/>
      <c r="L119" s="1"/>
    </row>
    <row r="120" spans="1:12" x14ac:dyDescent="0.3">
      <c r="A120" s="2">
        <v>116</v>
      </c>
      <c r="B120" s="3">
        <v>7079</v>
      </c>
      <c r="C120" s="3" t="s">
        <v>134</v>
      </c>
      <c r="D120" s="3" t="s">
        <v>74</v>
      </c>
      <c r="E120" s="3">
        <v>8</v>
      </c>
      <c r="F120" s="3">
        <v>3</v>
      </c>
      <c r="G120" s="3">
        <f t="shared" si="1"/>
        <v>5</v>
      </c>
      <c r="H120" s="3">
        <v>8</v>
      </c>
      <c r="I120" s="3">
        <v>0</v>
      </c>
      <c r="J120" s="4"/>
      <c r="K120" s="1"/>
      <c r="L120" s="1"/>
    </row>
    <row r="121" spans="1:12" x14ac:dyDescent="0.3">
      <c r="A121" s="2">
        <v>117</v>
      </c>
      <c r="B121" s="3">
        <v>7080</v>
      </c>
      <c r="C121" s="3" t="s">
        <v>135</v>
      </c>
      <c r="D121" s="3" t="s">
        <v>74</v>
      </c>
      <c r="E121" s="3">
        <v>5</v>
      </c>
      <c r="F121" s="3">
        <v>2</v>
      </c>
      <c r="G121" s="3">
        <f t="shared" si="1"/>
        <v>3</v>
      </c>
      <c r="H121" s="3">
        <v>5</v>
      </c>
      <c r="I121" s="3">
        <v>0</v>
      </c>
      <c r="J121" s="4"/>
      <c r="K121" s="1"/>
      <c r="L121" s="1"/>
    </row>
    <row r="122" spans="1:12" x14ac:dyDescent="0.3">
      <c r="A122" s="2">
        <v>118</v>
      </c>
      <c r="B122" s="3">
        <v>7087</v>
      </c>
      <c r="C122" s="3" t="s">
        <v>136</v>
      </c>
      <c r="D122" s="3" t="s">
        <v>74</v>
      </c>
      <c r="E122" s="3">
        <v>52</v>
      </c>
      <c r="F122" s="3">
        <v>2</v>
      </c>
      <c r="G122" s="3">
        <f t="shared" si="1"/>
        <v>50</v>
      </c>
      <c r="H122" s="3">
        <v>52</v>
      </c>
      <c r="I122" s="3">
        <v>0</v>
      </c>
      <c r="J122" s="4"/>
      <c r="K122" s="1"/>
      <c r="L122" s="1"/>
    </row>
    <row r="123" spans="1:12" x14ac:dyDescent="0.3">
      <c r="A123" s="2">
        <v>119</v>
      </c>
      <c r="B123" s="3">
        <v>7086</v>
      </c>
      <c r="C123" s="3" t="s">
        <v>137</v>
      </c>
      <c r="D123" s="3" t="s">
        <v>74</v>
      </c>
      <c r="E123" s="3">
        <v>14</v>
      </c>
      <c r="F123" s="3">
        <v>1</v>
      </c>
      <c r="G123" s="3">
        <f t="shared" si="1"/>
        <v>13</v>
      </c>
      <c r="H123" s="3">
        <v>14</v>
      </c>
      <c r="I123" s="3">
        <v>0</v>
      </c>
      <c r="J123" s="4"/>
      <c r="K123" s="1"/>
      <c r="L123" s="1"/>
    </row>
    <row r="124" spans="1:12" x14ac:dyDescent="0.3">
      <c r="A124" s="2">
        <v>120</v>
      </c>
      <c r="B124" s="3">
        <v>7088</v>
      </c>
      <c r="C124" s="3" t="s">
        <v>138</v>
      </c>
      <c r="D124" s="3" t="s">
        <v>74</v>
      </c>
      <c r="E124" s="3">
        <v>20</v>
      </c>
      <c r="F124" s="3">
        <v>0</v>
      </c>
      <c r="G124" s="3">
        <f t="shared" si="1"/>
        <v>20</v>
      </c>
      <c r="H124" s="3">
        <v>20</v>
      </c>
      <c r="I124" s="3">
        <v>0</v>
      </c>
      <c r="J124" s="4"/>
      <c r="K124" s="1"/>
      <c r="L124" s="1"/>
    </row>
    <row r="125" spans="1:12" x14ac:dyDescent="0.3">
      <c r="A125" s="2">
        <v>121</v>
      </c>
      <c r="B125" s="3">
        <v>10885</v>
      </c>
      <c r="C125" s="3" t="s">
        <v>139</v>
      </c>
      <c r="D125" s="3" t="s">
        <v>74</v>
      </c>
      <c r="E125" s="3">
        <v>14</v>
      </c>
      <c r="F125" s="3">
        <v>0</v>
      </c>
      <c r="G125" s="3">
        <f t="shared" si="1"/>
        <v>14</v>
      </c>
      <c r="H125" s="3">
        <v>14</v>
      </c>
      <c r="I125" s="3">
        <v>0</v>
      </c>
      <c r="J125" s="4"/>
      <c r="K125" s="1"/>
      <c r="L125" s="1"/>
    </row>
    <row r="126" spans="1:12" x14ac:dyDescent="0.3">
      <c r="A126" s="2">
        <v>122</v>
      </c>
      <c r="B126" s="3">
        <v>10884</v>
      </c>
      <c r="C126" s="3" t="s">
        <v>140</v>
      </c>
      <c r="D126" s="3" t="s">
        <v>74</v>
      </c>
      <c r="E126" s="3">
        <v>1</v>
      </c>
      <c r="F126" s="3">
        <v>0</v>
      </c>
      <c r="G126" s="3">
        <f t="shared" si="1"/>
        <v>1</v>
      </c>
      <c r="H126" s="3">
        <v>1</v>
      </c>
      <c r="I126" s="3">
        <v>0</v>
      </c>
      <c r="J126" s="4"/>
      <c r="K126" s="1"/>
      <c r="L126" s="1"/>
    </row>
    <row r="127" spans="1:12" x14ac:dyDescent="0.3">
      <c r="A127" s="2">
        <v>123</v>
      </c>
      <c r="B127" s="3">
        <v>10883</v>
      </c>
      <c r="C127" s="3" t="s">
        <v>141</v>
      </c>
      <c r="D127" s="3" t="s">
        <v>74</v>
      </c>
      <c r="E127" s="3">
        <v>6</v>
      </c>
      <c r="F127" s="3">
        <v>0</v>
      </c>
      <c r="G127" s="3">
        <f t="shared" si="1"/>
        <v>6</v>
      </c>
      <c r="H127" s="3">
        <v>6</v>
      </c>
      <c r="I127" s="3">
        <v>0</v>
      </c>
      <c r="J127" s="4"/>
      <c r="K127" s="1"/>
      <c r="L127" s="1"/>
    </row>
    <row r="128" spans="1:12" x14ac:dyDescent="0.3">
      <c r="A128" s="2">
        <v>124</v>
      </c>
      <c r="B128" s="3">
        <v>10882</v>
      </c>
      <c r="C128" s="3" t="s">
        <v>142</v>
      </c>
      <c r="D128" s="3" t="s">
        <v>74</v>
      </c>
      <c r="E128" s="3">
        <v>4</v>
      </c>
      <c r="F128" s="3">
        <v>0</v>
      </c>
      <c r="G128" s="3">
        <f t="shared" si="1"/>
        <v>4</v>
      </c>
      <c r="H128" s="3">
        <v>4</v>
      </c>
      <c r="I128" s="3">
        <v>0</v>
      </c>
      <c r="J128" s="4"/>
      <c r="K128" s="1"/>
      <c r="L128" s="1"/>
    </row>
    <row r="129" spans="1:12" x14ac:dyDescent="0.3">
      <c r="A129" s="2">
        <v>125</v>
      </c>
      <c r="B129" s="3">
        <v>10881</v>
      </c>
      <c r="C129" s="3" t="s">
        <v>143</v>
      </c>
      <c r="D129" s="3" t="s">
        <v>74</v>
      </c>
      <c r="E129" s="3">
        <v>4</v>
      </c>
      <c r="F129" s="3">
        <v>0</v>
      </c>
      <c r="G129" s="3">
        <f t="shared" si="1"/>
        <v>4</v>
      </c>
      <c r="H129" s="3">
        <v>4</v>
      </c>
      <c r="I129" s="3">
        <v>0</v>
      </c>
      <c r="J129" s="4"/>
      <c r="K129" s="1"/>
      <c r="L129" s="1"/>
    </row>
    <row r="130" spans="1:12" x14ac:dyDescent="0.3">
      <c r="A130" s="2">
        <v>126</v>
      </c>
      <c r="B130" s="3">
        <v>10880</v>
      </c>
      <c r="C130" s="3" t="s">
        <v>144</v>
      </c>
      <c r="D130" s="3" t="s">
        <v>74</v>
      </c>
      <c r="E130" s="3">
        <v>4</v>
      </c>
      <c r="F130" s="3">
        <v>0</v>
      </c>
      <c r="G130" s="3">
        <f t="shared" si="1"/>
        <v>4</v>
      </c>
      <c r="H130" s="3">
        <v>4</v>
      </c>
      <c r="I130" s="3">
        <v>0</v>
      </c>
      <c r="J130" s="4"/>
      <c r="K130" s="1"/>
      <c r="L130" s="1"/>
    </row>
    <row r="131" spans="1:12" x14ac:dyDescent="0.3">
      <c r="A131" s="2">
        <v>127</v>
      </c>
      <c r="B131" s="3">
        <v>10887</v>
      </c>
      <c r="C131" s="3" t="s">
        <v>145</v>
      </c>
      <c r="D131" s="3" t="s">
        <v>74</v>
      </c>
      <c r="E131" s="3">
        <v>10</v>
      </c>
      <c r="F131" s="3">
        <v>0</v>
      </c>
      <c r="G131" s="3">
        <f t="shared" si="1"/>
        <v>10</v>
      </c>
      <c r="H131" s="3">
        <v>10</v>
      </c>
      <c r="I131" s="3">
        <v>0</v>
      </c>
      <c r="J131" s="4"/>
      <c r="K131" s="1"/>
      <c r="L131" s="1"/>
    </row>
    <row r="132" spans="1:12" x14ac:dyDescent="0.3">
      <c r="A132" s="2">
        <v>128</v>
      </c>
      <c r="B132" s="3">
        <v>10886</v>
      </c>
      <c r="C132" s="3" t="s">
        <v>146</v>
      </c>
      <c r="D132" s="3" t="s">
        <v>74</v>
      </c>
      <c r="E132" s="3">
        <v>4</v>
      </c>
      <c r="F132" s="3">
        <v>0</v>
      </c>
      <c r="G132" s="3">
        <f t="shared" si="1"/>
        <v>4</v>
      </c>
      <c r="H132" s="3">
        <v>4</v>
      </c>
      <c r="I132" s="3">
        <v>0</v>
      </c>
      <c r="J132" s="4"/>
      <c r="K132" s="1"/>
      <c r="L132" s="1"/>
    </row>
    <row r="133" spans="1:12" x14ac:dyDescent="0.3">
      <c r="A133" s="2">
        <v>129</v>
      </c>
      <c r="B133" s="3">
        <v>955</v>
      </c>
      <c r="C133" s="3" t="s">
        <v>147</v>
      </c>
      <c r="D133" s="3" t="s">
        <v>74</v>
      </c>
      <c r="E133" s="3">
        <v>9</v>
      </c>
      <c r="F133" s="3">
        <v>9</v>
      </c>
      <c r="G133" s="3">
        <f t="shared" si="1"/>
        <v>0</v>
      </c>
      <c r="H133" s="3">
        <v>9</v>
      </c>
      <c r="I133" s="3">
        <v>0</v>
      </c>
      <c r="J133" s="4"/>
      <c r="K133" s="1"/>
      <c r="L133" s="1"/>
    </row>
    <row r="134" spans="1:12" x14ac:dyDescent="0.3">
      <c r="A134" s="2">
        <v>130</v>
      </c>
      <c r="B134" s="3">
        <v>958</v>
      </c>
      <c r="C134" s="3" t="s">
        <v>148</v>
      </c>
      <c r="D134" s="3" t="s">
        <v>74</v>
      </c>
      <c r="E134" s="3">
        <v>10</v>
      </c>
      <c r="F134" s="3">
        <v>10</v>
      </c>
      <c r="G134" s="3">
        <f t="shared" ref="G134:G165" si="2">+E134-F134</f>
        <v>0</v>
      </c>
      <c r="H134" s="3">
        <v>10</v>
      </c>
      <c r="I134" s="3">
        <v>0</v>
      </c>
      <c r="J134" s="4"/>
      <c r="K134" s="1"/>
      <c r="L134" s="1"/>
    </row>
    <row r="135" spans="1:12" x14ac:dyDescent="0.3">
      <c r="A135" s="2">
        <v>131</v>
      </c>
      <c r="B135" s="3">
        <v>956</v>
      </c>
      <c r="C135" s="3" t="s">
        <v>149</v>
      </c>
      <c r="D135" s="3" t="s">
        <v>74</v>
      </c>
      <c r="E135" s="3">
        <v>10</v>
      </c>
      <c r="F135" s="3">
        <v>10</v>
      </c>
      <c r="G135" s="3">
        <f t="shared" si="2"/>
        <v>0</v>
      </c>
      <c r="H135" s="3">
        <v>10</v>
      </c>
      <c r="I135" s="3">
        <v>0</v>
      </c>
      <c r="J135" s="4"/>
      <c r="K135" s="1"/>
      <c r="L135" s="1"/>
    </row>
    <row r="136" spans="1:12" x14ac:dyDescent="0.3">
      <c r="A136" s="2">
        <v>132</v>
      </c>
      <c r="B136" s="3">
        <v>954</v>
      </c>
      <c r="C136" s="3" t="s">
        <v>150</v>
      </c>
      <c r="D136" s="3" t="s">
        <v>74</v>
      </c>
      <c r="E136" s="3">
        <v>10</v>
      </c>
      <c r="F136" s="3">
        <v>10</v>
      </c>
      <c r="G136" s="3">
        <f t="shared" si="2"/>
        <v>0</v>
      </c>
      <c r="H136" s="3">
        <v>10</v>
      </c>
      <c r="I136" s="3">
        <v>0</v>
      </c>
      <c r="J136" s="4"/>
      <c r="K136" s="1"/>
      <c r="L136" s="1"/>
    </row>
    <row r="137" spans="1:12" x14ac:dyDescent="0.3">
      <c r="A137" s="2">
        <v>133</v>
      </c>
      <c r="B137" s="3">
        <v>1547</v>
      </c>
      <c r="C137" s="3" t="s">
        <v>151</v>
      </c>
      <c r="D137" s="3" t="s">
        <v>74</v>
      </c>
      <c r="E137" s="3">
        <v>5</v>
      </c>
      <c r="F137" s="3">
        <v>0</v>
      </c>
      <c r="G137" s="3">
        <f t="shared" si="2"/>
        <v>5</v>
      </c>
      <c r="H137" s="3">
        <v>5</v>
      </c>
      <c r="I137" s="3">
        <v>0</v>
      </c>
      <c r="J137" s="4"/>
      <c r="K137" s="1"/>
      <c r="L137" s="1"/>
    </row>
    <row r="138" spans="1:12" x14ac:dyDescent="0.3">
      <c r="A138" s="2">
        <v>134</v>
      </c>
      <c r="B138" s="3">
        <v>1548</v>
      </c>
      <c r="C138" s="3" t="s">
        <v>152</v>
      </c>
      <c r="D138" s="3" t="s">
        <v>74</v>
      </c>
      <c r="E138" s="3">
        <v>5</v>
      </c>
      <c r="F138" s="3">
        <v>0</v>
      </c>
      <c r="G138" s="3">
        <f t="shared" si="2"/>
        <v>5</v>
      </c>
      <c r="H138" s="3">
        <v>5</v>
      </c>
      <c r="I138" s="3">
        <v>0</v>
      </c>
      <c r="J138" s="4"/>
      <c r="K138" s="1"/>
      <c r="L138" s="1"/>
    </row>
    <row r="139" spans="1:12" x14ac:dyDescent="0.3">
      <c r="A139" s="2">
        <v>135</v>
      </c>
      <c r="B139" s="3">
        <v>1549</v>
      </c>
      <c r="C139" s="3" t="s">
        <v>153</v>
      </c>
      <c r="D139" s="3" t="s">
        <v>74</v>
      </c>
      <c r="E139" s="3">
        <v>5</v>
      </c>
      <c r="F139" s="3">
        <v>0</v>
      </c>
      <c r="G139" s="3">
        <f t="shared" si="2"/>
        <v>5</v>
      </c>
      <c r="H139" s="3">
        <v>5</v>
      </c>
      <c r="I139" s="3">
        <v>0</v>
      </c>
      <c r="J139" s="4"/>
      <c r="K139" s="1"/>
      <c r="L139" s="1"/>
    </row>
    <row r="140" spans="1:12" x14ac:dyDescent="0.3">
      <c r="A140" s="2">
        <v>136</v>
      </c>
      <c r="B140" s="3">
        <v>1550</v>
      </c>
      <c r="C140" s="3" t="s">
        <v>154</v>
      </c>
      <c r="D140" s="3" t="s">
        <v>74</v>
      </c>
      <c r="E140" s="3">
        <v>-2</v>
      </c>
      <c r="F140" s="3">
        <v>0</v>
      </c>
      <c r="G140" s="3">
        <f t="shared" si="2"/>
        <v>-2</v>
      </c>
      <c r="H140" s="3">
        <v>-2</v>
      </c>
      <c r="I140" s="3">
        <v>0</v>
      </c>
      <c r="J140" s="4"/>
      <c r="K140" s="1"/>
      <c r="L140" s="1"/>
    </row>
    <row r="141" spans="1:12" x14ac:dyDescent="0.3">
      <c r="A141" s="2">
        <v>137</v>
      </c>
      <c r="B141" s="3">
        <v>1551</v>
      </c>
      <c r="C141" s="3" t="s">
        <v>155</v>
      </c>
      <c r="D141" s="3" t="s">
        <v>74</v>
      </c>
      <c r="E141" s="3">
        <v>4</v>
      </c>
      <c r="F141" s="3">
        <v>0</v>
      </c>
      <c r="G141" s="3">
        <f t="shared" si="2"/>
        <v>4</v>
      </c>
      <c r="H141" s="3">
        <v>4</v>
      </c>
      <c r="I141" s="3">
        <v>0</v>
      </c>
      <c r="J141" s="4"/>
      <c r="K141" s="1"/>
      <c r="L141" s="1"/>
    </row>
    <row r="142" spans="1:12" x14ac:dyDescent="0.3">
      <c r="A142" s="2">
        <v>138</v>
      </c>
      <c r="B142" s="3">
        <v>1552</v>
      </c>
      <c r="C142" s="3" t="s">
        <v>156</v>
      </c>
      <c r="D142" s="3" t="s">
        <v>74</v>
      </c>
      <c r="E142" s="3">
        <v>4</v>
      </c>
      <c r="F142" s="3">
        <v>0</v>
      </c>
      <c r="G142" s="3">
        <f t="shared" si="2"/>
        <v>4</v>
      </c>
      <c r="H142" s="3">
        <v>4</v>
      </c>
      <c r="I142" s="3">
        <v>0</v>
      </c>
      <c r="J142" s="4"/>
      <c r="K142" s="1"/>
      <c r="L142" s="1"/>
    </row>
    <row r="143" spans="1:12" x14ac:dyDescent="0.3">
      <c r="A143" s="2">
        <v>139</v>
      </c>
      <c r="B143" s="3">
        <v>1553</v>
      </c>
      <c r="C143" s="3" t="s">
        <v>157</v>
      </c>
      <c r="D143" s="3" t="s">
        <v>74</v>
      </c>
      <c r="E143" s="3">
        <v>3</v>
      </c>
      <c r="F143" s="3">
        <v>0</v>
      </c>
      <c r="G143" s="3">
        <f t="shared" si="2"/>
        <v>3</v>
      </c>
      <c r="H143" s="3">
        <v>3</v>
      </c>
      <c r="I143" s="3">
        <v>0</v>
      </c>
      <c r="J143" s="4"/>
      <c r="K143" s="1"/>
      <c r="L143" s="1"/>
    </row>
    <row r="144" spans="1:12" x14ac:dyDescent="0.3">
      <c r="A144" s="2">
        <v>140</v>
      </c>
      <c r="B144" s="3">
        <v>1544</v>
      </c>
      <c r="C144" s="3" t="s">
        <v>158</v>
      </c>
      <c r="D144" s="3" t="s">
        <v>74</v>
      </c>
      <c r="E144" s="3">
        <v>-1</v>
      </c>
      <c r="F144" s="3">
        <v>0</v>
      </c>
      <c r="G144" s="3">
        <f t="shared" si="2"/>
        <v>-1</v>
      </c>
      <c r="H144" s="3">
        <v>-1</v>
      </c>
      <c r="I144" s="3">
        <v>0</v>
      </c>
      <c r="J144" s="4"/>
      <c r="K144" s="1"/>
      <c r="L144" s="1"/>
    </row>
    <row r="145" spans="1:12" x14ac:dyDescent="0.3">
      <c r="A145" s="2">
        <v>141</v>
      </c>
      <c r="B145" s="3">
        <v>1545</v>
      </c>
      <c r="C145" s="3" t="s">
        <v>159</v>
      </c>
      <c r="D145" s="3" t="s">
        <v>74</v>
      </c>
      <c r="E145" s="3">
        <v>-1</v>
      </c>
      <c r="F145" s="3">
        <v>0</v>
      </c>
      <c r="G145" s="3">
        <f t="shared" si="2"/>
        <v>-1</v>
      </c>
      <c r="H145" s="3">
        <v>-1</v>
      </c>
      <c r="I145" s="3">
        <v>0</v>
      </c>
      <c r="J145" s="4"/>
      <c r="K145" s="1"/>
      <c r="L145" s="1"/>
    </row>
    <row r="146" spans="1:12" x14ac:dyDescent="0.3">
      <c r="A146" s="2">
        <v>142</v>
      </c>
      <c r="B146" s="3">
        <v>1546</v>
      </c>
      <c r="C146" s="3" t="s">
        <v>160</v>
      </c>
      <c r="D146" s="3" t="s">
        <v>74</v>
      </c>
      <c r="E146" s="3">
        <v>3</v>
      </c>
      <c r="F146" s="3">
        <v>0</v>
      </c>
      <c r="G146" s="3">
        <f t="shared" si="2"/>
        <v>3</v>
      </c>
      <c r="H146" s="3">
        <v>3</v>
      </c>
      <c r="I146" s="3">
        <v>0</v>
      </c>
      <c r="J146" s="4"/>
      <c r="K146" s="1"/>
      <c r="L146" s="1"/>
    </row>
    <row r="147" spans="1:12" x14ac:dyDescent="0.3">
      <c r="A147" s="2">
        <v>143</v>
      </c>
      <c r="B147" s="3">
        <v>11173</v>
      </c>
      <c r="C147" s="3" t="s">
        <v>161</v>
      </c>
      <c r="D147" s="3" t="s">
        <v>74</v>
      </c>
      <c r="E147" s="3">
        <v>17</v>
      </c>
      <c r="F147" s="3">
        <v>17</v>
      </c>
      <c r="G147" s="3">
        <f t="shared" si="2"/>
        <v>0</v>
      </c>
      <c r="H147" s="3">
        <v>17</v>
      </c>
      <c r="I147" s="3">
        <v>0</v>
      </c>
      <c r="J147" s="4"/>
      <c r="K147" s="1"/>
      <c r="L147" s="1"/>
    </row>
    <row r="148" spans="1:12" x14ac:dyDescent="0.3">
      <c r="A148" s="2">
        <v>144</v>
      </c>
      <c r="B148" s="3">
        <v>11172</v>
      </c>
      <c r="C148" s="3" t="s">
        <v>162</v>
      </c>
      <c r="D148" s="3" t="s">
        <v>74</v>
      </c>
      <c r="E148" s="3">
        <v>45</v>
      </c>
      <c r="F148" s="3">
        <v>20</v>
      </c>
      <c r="G148" s="3">
        <f t="shared" si="2"/>
        <v>25</v>
      </c>
      <c r="H148" s="3">
        <v>45</v>
      </c>
      <c r="I148" s="3">
        <v>0</v>
      </c>
      <c r="J148" s="4"/>
      <c r="K148" s="8" t="s">
        <v>163</v>
      </c>
      <c r="L148" s="1"/>
    </row>
    <row r="149" spans="1:12" x14ac:dyDescent="0.3">
      <c r="A149" s="2">
        <v>145</v>
      </c>
      <c r="B149" s="3">
        <v>11171</v>
      </c>
      <c r="C149" s="3" t="s">
        <v>164</v>
      </c>
      <c r="D149" s="3" t="s">
        <v>74</v>
      </c>
      <c r="E149" s="3">
        <v>40</v>
      </c>
      <c r="F149" s="3">
        <v>20</v>
      </c>
      <c r="G149" s="3">
        <f t="shared" si="2"/>
        <v>20</v>
      </c>
      <c r="H149" s="3">
        <v>40</v>
      </c>
      <c r="I149" s="3">
        <v>0</v>
      </c>
      <c r="J149" s="4"/>
      <c r="K149" s="1"/>
      <c r="L149" s="1"/>
    </row>
    <row r="150" spans="1:12" x14ac:dyDescent="0.3">
      <c r="A150" s="2">
        <v>146</v>
      </c>
      <c r="B150" s="3">
        <v>6679</v>
      </c>
      <c r="C150" s="3" t="s">
        <v>165</v>
      </c>
      <c r="D150" s="3" t="s">
        <v>74</v>
      </c>
      <c r="E150" s="3">
        <v>104</v>
      </c>
      <c r="F150" s="3">
        <v>53</v>
      </c>
      <c r="G150" s="3">
        <f t="shared" si="2"/>
        <v>51</v>
      </c>
      <c r="H150" s="3">
        <v>104</v>
      </c>
      <c r="I150" s="3">
        <v>0</v>
      </c>
      <c r="J150" s="4"/>
      <c r="K150" s="1"/>
      <c r="L150" s="1"/>
    </row>
    <row r="151" spans="1:12" x14ac:dyDescent="0.3">
      <c r="A151" s="2">
        <v>147</v>
      </c>
      <c r="B151" s="3">
        <v>6680</v>
      </c>
      <c r="C151" s="3" t="s">
        <v>166</v>
      </c>
      <c r="D151" s="3" t="s">
        <v>74</v>
      </c>
      <c r="E151" s="3">
        <v>120</v>
      </c>
      <c r="F151" s="3">
        <v>73</v>
      </c>
      <c r="G151" s="3">
        <f t="shared" si="2"/>
        <v>47</v>
      </c>
      <c r="H151" s="3">
        <v>120</v>
      </c>
      <c r="I151" s="3">
        <v>0</v>
      </c>
      <c r="J151" s="4"/>
      <c r="K151" s="1"/>
      <c r="L151" s="1"/>
    </row>
    <row r="152" spans="1:12" x14ac:dyDescent="0.3">
      <c r="A152" s="2">
        <v>148</v>
      </c>
      <c r="B152" s="3">
        <v>6681</v>
      </c>
      <c r="C152" s="3" t="s">
        <v>167</v>
      </c>
      <c r="D152" s="3" t="s">
        <v>74</v>
      </c>
      <c r="E152" s="3">
        <v>109</v>
      </c>
      <c r="F152" s="3">
        <v>61</v>
      </c>
      <c r="G152" s="3">
        <f t="shared" si="2"/>
        <v>48</v>
      </c>
      <c r="H152" s="3">
        <v>109</v>
      </c>
      <c r="I152" s="3">
        <v>0</v>
      </c>
      <c r="J152" s="4"/>
      <c r="K152" s="1"/>
      <c r="L152" s="1"/>
    </row>
    <row r="153" spans="1:12" x14ac:dyDescent="0.3">
      <c r="A153" s="2">
        <v>149</v>
      </c>
      <c r="B153" s="3">
        <v>6682</v>
      </c>
      <c r="C153" s="3" t="s">
        <v>168</v>
      </c>
      <c r="D153" s="3" t="s">
        <v>74</v>
      </c>
      <c r="E153" s="3">
        <v>107</v>
      </c>
      <c r="F153" s="3">
        <v>62</v>
      </c>
      <c r="G153" s="3">
        <f t="shared" si="2"/>
        <v>45</v>
      </c>
      <c r="H153" s="3">
        <v>107</v>
      </c>
      <c r="I153" s="3">
        <v>0</v>
      </c>
      <c r="J153" s="4"/>
      <c r="K153" s="1"/>
      <c r="L153" s="1"/>
    </row>
    <row r="154" spans="1:12" x14ac:dyDescent="0.3">
      <c r="A154" s="2">
        <v>150</v>
      </c>
      <c r="B154" s="3">
        <v>6683</v>
      </c>
      <c r="C154" s="3" t="s">
        <v>169</v>
      </c>
      <c r="D154" s="3" t="s">
        <v>74</v>
      </c>
      <c r="E154" s="3">
        <v>98</v>
      </c>
      <c r="F154" s="3">
        <v>56</v>
      </c>
      <c r="G154" s="3">
        <f t="shared" si="2"/>
        <v>42</v>
      </c>
      <c r="H154" s="3">
        <v>98</v>
      </c>
      <c r="I154" s="3">
        <v>0</v>
      </c>
      <c r="J154" s="4"/>
      <c r="K154" s="8"/>
      <c r="L154" s="8"/>
    </row>
    <row r="155" spans="1:12" x14ac:dyDescent="0.3">
      <c r="A155" s="2">
        <v>151</v>
      </c>
      <c r="B155" s="3">
        <v>6676</v>
      </c>
      <c r="C155" s="3" t="s">
        <v>172</v>
      </c>
      <c r="D155" s="3" t="s">
        <v>74</v>
      </c>
      <c r="E155" s="3">
        <v>19</v>
      </c>
      <c r="F155" s="3">
        <v>13</v>
      </c>
      <c r="G155" s="3">
        <f t="shared" si="2"/>
        <v>6</v>
      </c>
      <c r="H155" s="3">
        <v>19</v>
      </c>
      <c r="I155" s="3">
        <v>0</v>
      </c>
      <c r="J155" s="4"/>
      <c r="K155" s="8"/>
      <c r="L155" s="8"/>
    </row>
    <row r="156" spans="1:12" x14ac:dyDescent="0.3">
      <c r="A156" s="2">
        <v>152</v>
      </c>
      <c r="B156" s="3">
        <v>6677</v>
      </c>
      <c r="C156" s="3" t="s">
        <v>175</v>
      </c>
      <c r="D156" s="3" t="s">
        <v>74</v>
      </c>
      <c r="E156" s="3">
        <v>43</v>
      </c>
      <c r="F156" s="3">
        <v>28</v>
      </c>
      <c r="G156" s="3">
        <f t="shared" si="2"/>
        <v>15</v>
      </c>
      <c r="H156" s="3">
        <v>43</v>
      </c>
      <c r="I156" s="3">
        <v>0</v>
      </c>
      <c r="J156" s="4"/>
      <c r="K156" s="1"/>
      <c r="L156" s="1"/>
    </row>
    <row r="157" spans="1:12" x14ac:dyDescent="0.3">
      <c r="A157" s="2">
        <v>153</v>
      </c>
      <c r="B157" s="3">
        <v>6678</v>
      </c>
      <c r="C157" s="3" t="s">
        <v>176</v>
      </c>
      <c r="D157" s="3" t="s">
        <v>74</v>
      </c>
      <c r="E157" s="3">
        <v>87</v>
      </c>
      <c r="F157" s="3">
        <v>60</v>
      </c>
      <c r="G157" s="3">
        <f t="shared" si="2"/>
        <v>27</v>
      </c>
      <c r="H157" s="3">
        <v>87</v>
      </c>
      <c r="I157" s="3">
        <v>0</v>
      </c>
      <c r="J157" s="4"/>
      <c r="K157" s="8"/>
      <c r="L157" s="8"/>
    </row>
    <row r="158" spans="1:12" x14ac:dyDescent="0.3">
      <c r="A158" s="2">
        <v>154</v>
      </c>
      <c r="B158" s="3">
        <v>7226</v>
      </c>
      <c r="C158" s="3" t="s">
        <v>178</v>
      </c>
      <c r="D158" s="3" t="s">
        <v>74</v>
      </c>
      <c r="E158" s="3">
        <v>13</v>
      </c>
      <c r="F158" s="3">
        <v>1</v>
      </c>
      <c r="G158" s="3">
        <f t="shared" si="2"/>
        <v>12</v>
      </c>
      <c r="H158" s="3">
        <v>13</v>
      </c>
      <c r="I158" s="3">
        <v>0</v>
      </c>
      <c r="J158" s="4"/>
      <c r="K158" s="1"/>
      <c r="L158" s="1"/>
    </row>
    <row r="159" spans="1:12" x14ac:dyDescent="0.3">
      <c r="A159" s="2">
        <v>155</v>
      </c>
      <c r="B159" s="3">
        <v>7227</v>
      </c>
      <c r="C159" s="3" t="s">
        <v>179</v>
      </c>
      <c r="D159" s="3" t="s">
        <v>74</v>
      </c>
      <c r="E159" s="3">
        <v>50</v>
      </c>
      <c r="F159" s="3">
        <v>8</v>
      </c>
      <c r="G159" s="3">
        <f t="shared" si="2"/>
        <v>42</v>
      </c>
      <c r="H159" s="3">
        <v>50</v>
      </c>
      <c r="I159" s="3">
        <v>0</v>
      </c>
      <c r="J159" s="4"/>
      <c r="K159" s="1"/>
      <c r="L159" s="1"/>
    </row>
    <row r="160" spans="1:12" x14ac:dyDescent="0.3">
      <c r="A160" s="2">
        <v>156</v>
      </c>
      <c r="B160" s="3">
        <v>7230</v>
      </c>
      <c r="C160" s="3" t="s">
        <v>180</v>
      </c>
      <c r="D160" s="3" t="s">
        <v>74</v>
      </c>
      <c r="E160" s="3">
        <v>47</v>
      </c>
      <c r="F160" s="3">
        <v>30</v>
      </c>
      <c r="G160" s="3">
        <f t="shared" si="2"/>
        <v>17</v>
      </c>
      <c r="H160" s="3">
        <v>47</v>
      </c>
      <c r="I160" s="3">
        <v>0</v>
      </c>
      <c r="J160" s="4"/>
      <c r="K160" s="8"/>
      <c r="L160" s="8"/>
    </row>
    <row r="161" spans="1:12" x14ac:dyDescent="0.3">
      <c r="A161" s="2">
        <v>157</v>
      </c>
      <c r="B161" s="3">
        <v>7229</v>
      </c>
      <c r="C161" s="3" t="s">
        <v>183</v>
      </c>
      <c r="D161" s="3" t="s">
        <v>74</v>
      </c>
      <c r="E161" s="3">
        <v>30</v>
      </c>
      <c r="F161" s="3">
        <v>18</v>
      </c>
      <c r="G161" s="3">
        <f t="shared" si="2"/>
        <v>12</v>
      </c>
      <c r="H161" s="3">
        <v>30</v>
      </c>
      <c r="I161" s="3">
        <v>0</v>
      </c>
      <c r="J161" s="4"/>
      <c r="K161" s="1"/>
      <c r="L161" s="1"/>
    </row>
    <row r="162" spans="1:12" x14ac:dyDescent="0.3">
      <c r="A162" s="2">
        <v>158</v>
      </c>
      <c r="B162" s="3">
        <v>7228</v>
      </c>
      <c r="C162" s="3" t="s">
        <v>184</v>
      </c>
      <c r="D162" s="3" t="s">
        <v>74</v>
      </c>
      <c r="E162" s="3">
        <v>29</v>
      </c>
      <c r="F162" s="3">
        <v>0</v>
      </c>
      <c r="G162" s="3">
        <f t="shared" si="2"/>
        <v>29</v>
      </c>
      <c r="H162" s="3">
        <v>29</v>
      </c>
      <c r="I162" s="3">
        <v>0</v>
      </c>
      <c r="J162" s="4"/>
      <c r="K162" s="1"/>
      <c r="L162" s="1"/>
    </row>
    <row r="163" spans="1:12" x14ac:dyDescent="0.3">
      <c r="A163" s="2">
        <v>159</v>
      </c>
      <c r="B163" s="3">
        <v>7231</v>
      </c>
      <c r="C163" s="3" t="s">
        <v>185</v>
      </c>
      <c r="D163" s="3" t="s">
        <v>74</v>
      </c>
      <c r="E163" s="3">
        <v>49</v>
      </c>
      <c r="F163" s="3">
        <v>8</v>
      </c>
      <c r="G163" s="3">
        <f t="shared" si="2"/>
        <v>41</v>
      </c>
      <c r="H163" s="3">
        <v>49</v>
      </c>
      <c r="I163" s="3">
        <v>0</v>
      </c>
      <c r="J163" s="4"/>
      <c r="K163" s="8"/>
      <c r="L163" s="8"/>
    </row>
    <row r="164" spans="1:12" x14ac:dyDescent="0.3">
      <c r="A164" s="2">
        <v>160</v>
      </c>
      <c r="B164" s="3">
        <v>7232</v>
      </c>
      <c r="C164" s="3" t="s">
        <v>187</v>
      </c>
      <c r="D164" s="3" t="s">
        <v>74</v>
      </c>
      <c r="E164" s="3">
        <v>33</v>
      </c>
      <c r="F164" s="3">
        <v>2</v>
      </c>
      <c r="G164" s="3">
        <f t="shared" si="2"/>
        <v>31</v>
      </c>
      <c r="H164" s="3">
        <v>33</v>
      </c>
      <c r="I164" s="3">
        <v>0</v>
      </c>
      <c r="J164" s="4"/>
      <c r="K164" s="1"/>
      <c r="L164" s="1"/>
    </row>
    <row r="165" spans="1:12" ht="15" thickBot="1" x14ac:dyDescent="0.35">
      <c r="A165" s="9">
        <v>161</v>
      </c>
      <c r="B165" s="10">
        <v>11164</v>
      </c>
      <c r="C165" s="10" t="s">
        <v>188</v>
      </c>
      <c r="D165" s="10" t="s">
        <v>189</v>
      </c>
      <c r="E165" s="10">
        <v>40</v>
      </c>
      <c r="F165" s="10">
        <v>40</v>
      </c>
      <c r="G165" s="10">
        <f t="shared" si="2"/>
        <v>0</v>
      </c>
      <c r="H165" s="10">
        <v>40</v>
      </c>
      <c r="I165" s="10">
        <v>0</v>
      </c>
      <c r="J165" s="11"/>
      <c r="K165" s="1"/>
      <c r="L165" s="1"/>
    </row>
    <row r="167" spans="1:12" ht="15" thickBot="1" x14ac:dyDescent="0.35"/>
    <row r="168" spans="1:12" x14ac:dyDescent="0.3">
      <c r="B168" s="22">
        <v>37650</v>
      </c>
      <c r="C168" s="25" t="s">
        <v>201</v>
      </c>
    </row>
    <row r="169" spans="1:12" x14ac:dyDescent="0.3">
      <c r="B169" s="23">
        <v>1901</v>
      </c>
      <c r="C169" s="27" t="s">
        <v>202</v>
      </c>
      <c r="D169" s="29"/>
      <c r="E169" s="29"/>
      <c r="F169" s="29"/>
    </row>
    <row r="170" spans="1:12" ht="15" thickBot="1" x14ac:dyDescent="0.35">
      <c r="B170" s="24">
        <v>1609</v>
      </c>
      <c r="C170" s="27" t="s">
        <v>203</v>
      </c>
      <c r="D170" s="29"/>
      <c r="E170" s="29"/>
      <c r="F170" s="29"/>
    </row>
    <row r="171" spans="1:12" ht="15" thickBot="1" x14ac:dyDescent="0.35">
      <c r="B171" s="21">
        <f>SUM(B168:B170)</f>
        <v>41160</v>
      </c>
      <c r="C171">
        <v>100</v>
      </c>
      <c r="D171" s="29"/>
      <c r="E171" s="30">
        <v>37650</v>
      </c>
      <c r="F171" s="31" t="s">
        <v>193</v>
      </c>
    </row>
    <row r="172" spans="1:12" ht="15" thickBot="1" x14ac:dyDescent="0.35">
      <c r="A172" s="19" t="s">
        <v>196</v>
      </c>
      <c r="B172" s="20">
        <f>+B171*C172/C171</f>
        <v>6174</v>
      </c>
      <c r="C172" s="28">
        <v>15</v>
      </c>
      <c r="D172" s="29"/>
      <c r="E172" s="30">
        <v>1901</v>
      </c>
      <c r="F172" s="31" t="s">
        <v>194</v>
      </c>
    </row>
    <row r="173" spans="1:12" ht="15" thickBot="1" x14ac:dyDescent="0.35">
      <c r="A173" t="s">
        <v>198</v>
      </c>
      <c r="B173" s="16">
        <v>60</v>
      </c>
      <c r="D173" s="29"/>
      <c r="E173" s="30">
        <v>1609</v>
      </c>
      <c r="F173" s="31" t="s">
        <v>195</v>
      </c>
    </row>
    <row r="174" spans="1:12" ht="18.600000000000001" thickBot="1" x14ac:dyDescent="0.4">
      <c r="B174" s="47">
        <f>SUM(B172:B173)</f>
        <v>6234</v>
      </c>
      <c r="C174" s="49" t="s">
        <v>206</v>
      </c>
      <c r="D174" s="48"/>
      <c r="E174" s="32">
        <f>SUM(E171:E173)</f>
        <v>41160</v>
      </c>
      <c r="F174" s="29">
        <v>100</v>
      </c>
    </row>
    <row r="175" spans="1:12" x14ac:dyDescent="0.3">
      <c r="D175" s="29" t="s">
        <v>196</v>
      </c>
      <c r="E175" s="30">
        <f>+E174*F175/F174</f>
        <v>6174</v>
      </c>
      <c r="F175" s="29">
        <v>15</v>
      </c>
    </row>
    <row r="176" spans="1:12" x14ac:dyDescent="0.3">
      <c r="D176" s="29" t="s">
        <v>198</v>
      </c>
      <c r="E176" s="30">
        <v>60</v>
      </c>
      <c r="F176" s="29"/>
    </row>
    <row r="177" spans="2:6" x14ac:dyDescent="0.3">
      <c r="B177" s="34" t="s">
        <v>197</v>
      </c>
      <c r="C177" t="s">
        <v>204</v>
      </c>
      <c r="D177" s="29"/>
      <c r="E177" s="33">
        <f>SUM(E175:E176)</f>
        <v>6234</v>
      </c>
      <c r="F177" s="29"/>
    </row>
    <row r="178" spans="2:6" x14ac:dyDescent="0.3">
      <c r="C178" t="s">
        <v>205</v>
      </c>
      <c r="D178" s="29"/>
      <c r="E178" s="29"/>
      <c r="F178" s="29"/>
    </row>
    <row r="179" spans="2:6" x14ac:dyDescent="0.3">
      <c r="D179" s="29"/>
      <c r="E179" s="29"/>
      <c r="F179" s="29"/>
    </row>
    <row r="180" spans="2:6" x14ac:dyDescent="0.3">
      <c r="D180" s="29" t="s">
        <v>197</v>
      </c>
      <c r="E180" s="29"/>
      <c r="F180" s="29"/>
    </row>
  </sheetData>
  <mergeCells count="3">
    <mergeCell ref="A1:J1"/>
    <mergeCell ref="A2:J2"/>
    <mergeCell ref="A3:J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3877CE-53D9-495A-9880-9D17783306A7}">
  <dimension ref="H1:P30"/>
  <sheetViews>
    <sheetView tabSelected="1" workbookViewId="0">
      <selection activeCell="L15" sqref="L15"/>
    </sheetView>
  </sheetViews>
  <sheetFormatPr baseColWidth="10" defaultRowHeight="14.4" x14ac:dyDescent="0.3"/>
  <cols>
    <col min="9" max="9" width="20.6640625" customWidth="1"/>
  </cols>
  <sheetData>
    <row r="1" spans="8:9" ht="15" thickBot="1" x14ac:dyDescent="0.35"/>
    <row r="2" spans="8:9" ht="15" thickBot="1" x14ac:dyDescent="0.35">
      <c r="H2" s="52" t="s">
        <v>199</v>
      </c>
      <c r="I2" s="53"/>
    </row>
    <row r="3" spans="8:9" x14ac:dyDescent="0.3">
      <c r="H3" s="39">
        <v>1</v>
      </c>
      <c r="I3" s="40">
        <v>8500</v>
      </c>
    </row>
    <row r="4" spans="8:9" x14ac:dyDescent="0.3">
      <c r="H4" s="41">
        <v>2</v>
      </c>
      <c r="I4" s="42">
        <v>11400</v>
      </c>
    </row>
    <row r="5" spans="8:9" x14ac:dyDescent="0.3">
      <c r="H5" s="41">
        <v>3</v>
      </c>
      <c r="I5" s="43">
        <v>5100</v>
      </c>
    </row>
    <row r="6" spans="8:9" x14ac:dyDescent="0.3">
      <c r="H6" s="41">
        <v>4</v>
      </c>
      <c r="I6" s="42">
        <v>12500</v>
      </c>
    </row>
    <row r="7" spans="8:9" x14ac:dyDescent="0.3">
      <c r="H7" s="41">
        <v>5</v>
      </c>
      <c r="I7" s="42">
        <v>4000</v>
      </c>
    </row>
    <row r="8" spans="8:9" x14ac:dyDescent="0.3">
      <c r="H8" s="41">
        <v>6</v>
      </c>
      <c r="I8" s="42">
        <v>891</v>
      </c>
    </row>
    <row r="9" spans="8:9" ht="15" thickBot="1" x14ac:dyDescent="0.35">
      <c r="H9" s="44">
        <v>7</v>
      </c>
      <c r="I9" s="45">
        <v>6000</v>
      </c>
    </row>
    <row r="10" spans="8:9" ht="15" thickBot="1" x14ac:dyDescent="0.35">
      <c r="H10" s="36"/>
      <c r="I10" s="35">
        <f>SUM(I3:I9)</f>
        <v>48391</v>
      </c>
    </row>
    <row r="11" spans="8:9" ht="15" thickBot="1" x14ac:dyDescent="0.35">
      <c r="I11" s="37">
        <v>37650</v>
      </c>
    </row>
    <row r="12" spans="8:9" ht="15" thickBot="1" x14ac:dyDescent="0.35">
      <c r="H12" s="19" t="s">
        <v>200</v>
      </c>
      <c r="I12" s="38">
        <f>+I10-I11</f>
        <v>10741</v>
      </c>
    </row>
    <row r="22" spans="13:16" x14ac:dyDescent="0.3">
      <c r="P22" s="16"/>
    </row>
    <row r="24" spans="13:16" x14ac:dyDescent="0.3">
      <c r="P24" s="16"/>
    </row>
    <row r="26" spans="13:16" x14ac:dyDescent="0.3">
      <c r="M26" s="16"/>
    </row>
    <row r="27" spans="13:16" x14ac:dyDescent="0.3">
      <c r="M27" s="16"/>
    </row>
    <row r="28" spans="13:16" ht="15" thickBot="1" x14ac:dyDescent="0.35">
      <c r="M28" s="16"/>
    </row>
    <row r="29" spans="13:16" ht="15" thickBot="1" x14ac:dyDescent="0.35">
      <c r="M29" s="26"/>
    </row>
    <row r="30" spans="13:16" x14ac:dyDescent="0.3">
      <c r="M30" s="46"/>
    </row>
  </sheetData>
  <mergeCells count="1">
    <mergeCell ref="H2:I2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0512A7-9B1E-4C82-AD4C-10692505EC34}">
  <sheetPr filterMode="1"/>
  <dimension ref="A1:L178"/>
  <sheetViews>
    <sheetView topLeftCell="A133" workbookViewId="0">
      <selection activeCell="F60" sqref="F60"/>
    </sheetView>
  </sheetViews>
  <sheetFormatPr baseColWidth="10" defaultColWidth="8.88671875" defaultRowHeight="14.4" x14ac:dyDescent="0.3"/>
  <cols>
    <col min="3" max="3" width="63.44140625" bestFit="1" customWidth="1"/>
    <col min="4" max="4" width="22.6640625" bestFit="1" customWidth="1"/>
    <col min="5" max="5" width="15" customWidth="1"/>
    <col min="7" max="7" width="10" customWidth="1"/>
    <col min="8" max="9" width="12.6640625" customWidth="1"/>
  </cols>
  <sheetData>
    <row r="1" spans="1:12" x14ac:dyDescent="0.3">
      <c r="A1" s="50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1"/>
      <c r="L1" s="1"/>
    </row>
    <row r="2" spans="1:12" x14ac:dyDescent="0.3">
      <c r="A2" s="50" t="s">
        <v>1</v>
      </c>
      <c r="B2" s="50"/>
      <c r="C2" s="50"/>
      <c r="D2" s="50"/>
      <c r="E2" s="50"/>
      <c r="F2" s="50"/>
      <c r="G2" s="50"/>
      <c r="H2" s="50"/>
      <c r="I2" s="50"/>
      <c r="J2" s="50"/>
      <c r="K2" s="1"/>
      <c r="L2" s="1"/>
    </row>
    <row r="3" spans="1:12" ht="15" thickBot="1" x14ac:dyDescent="0.35">
      <c r="A3" s="51" t="s">
        <v>190</v>
      </c>
      <c r="B3" s="51"/>
      <c r="C3" s="51"/>
      <c r="D3" s="51"/>
      <c r="E3" s="51"/>
      <c r="F3" s="51"/>
      <c r="G3" s="51"/>
      <c r="H3" s="51"/>
      <c r="I3" s="51"/>
      <c r="J3" s="51"/>
      <c r="K3" s="1"/>
      <c r="L3" s="1"/>
    </row>
    <row r="4" spans="1:12" ht="43.8" thickBot="1" x14ac:dyDescent="0.35">
      <c r="A4" s="13" t="s">
        <v>2</v>
      </c>
      <c r="B4" s="14" t="s">
        <v>191</v>
      </c>
      <c r="C4" s="14" t="s">
        <v>3</v>
      </c>
      <c r="D4" s="14" t="s">
        <v>4</v>
      </c>
      <c r="E4" s="14" t="s">
        <v>5</v>
      </c>
      <c r="F4" s="14" t="s">
        <v>6</v>
      </c>
      <c r="G4" s="14" t="s">
        <v>192</v>
      </c>
      <c r="H4" s="14" t="s">
        <v>7</v>
      </c>
      <c r="I4" s="14" t="s">
        <v>8</v>
      </c>
      <c r="J4" s="15"/>
      <c r="K4" s="1"/>
      <c r="L4" s="1"/>
    </row>
    <row r="5" spans="1:12" x14ac:dyDescent="0.3">
      <c r="A5" s="5">
        <v>1</v>
      </c>
      <c r="B5" s="6">
        <v>10493</v>
      </c>
      <c r="C5" s="6" t="s">
        <v>9</v>
      </c>
      <c r="D5" s="6" t="s">
        <v>10</v>
      </c>
      <c r="E5" s="6">
        <v>1</v>
      </c>
      <c r="F5" s="6">
        <v>0</v>
      </c>
      <c r="G5" s="6">
        <f>+E5-F5</f>
        <v>1</v>
      </c>
      <c r="H5" s="6"/>
      <c r="I5" s="6">
        <v>0</v>
      </c>
      <c r="J5" s="7"/>
      <c r="K5" s="1"/>
      <c r="L5" s="1"/>
    </row>
    <row r="6" spans="1:12" x14ac:dyDescent="0.3">
      <c r="A6" s="2">
        <v>2</v>
      </c>
      <c r="B6" s="3">
        <v>10495</v>
      </c>
      <c r="C6" s="3" t="s">
        <v>11</v>
      </c>
      <c r="D6" s="3" t="s">
        <v>10</v>
      </c>
      <c r="E6" s="3">
        <v>1</v>
      </c>
      <c r="F6" s="3">
        <v>0</v>
      </c>
      <c r="G6" s="3">
        <f t="shared" ref="G6:G69" si="0">+E6-F6</f>
        <v>1</v>
      </c>
      <c r="H6" s="3"/>
      <c r="I6" s="3">
        <v>0</v>
      </c>
      <c r="J6" s="4"/>
      <c r="K6" s="1"/>
      <c r="L6" s="1"/>
    </row>
    <row r="7" spans="1:12" x14ac:dyDescent="0.3">
      <c r="A7" s="2">
        <v>3</v>
      </c>
      <c r="B7" s="3">
        <v>8236</v>
      </c>
      <c r="C7" s="3" t="s">
        <v>12</v>
      </c>
      <c r="D7" s="3" t="s">
        <v>10</v>
      </c>
      <c r="E7" s="3">
        <v>10</v>
      </c>
      <c r="F7" s="3">
        <v>0</v>
      </c>
      <c r="G7" s="3">
        <f t="shared" si="0"/>
        <v>10</v>
      </c>
      <c r="H7" s="3"/>
      <c r="I7" s="3">
        <v>0</v>
      </c>
      <c r="J7" s="4"/>
      <c r="K7" s="1"/>
      <c r="L7" s="1"/>
    </row>
    <row r="8" spans="1:12" x14ac:dyDescent="0.3">
      <c r="A8" s="2">
        <v>4</v>
      </c>
      <c r="B8" s="3">
        <v>6109</v>
      </c>
      <c r="C8" s="3" t="s">
        <v>13</v>
      </c>
      <c r="D8" s="3" t="s">
        <v>10</v>
      </c>
      <c r="E8" s="3">
        <v>10</v>
      </c>
      <c r="F8" s="3">
        <v>0</v>
      </c>
      <c r="G8" s="3">
        <f t="shared" si="0"/>
        <v>10</v>
      </c>
      <c r="H8" s="3"/>
      <c r="I8" s="3">
        <v>0</v>
      </c>
      <c r="J8" s="4"/>
      <c r="K8" s="1"/>
      <c r="L8" s="1"/>
    </row>
    <row r="9" spans="1:12" x14ac:dyDescent="0.3">
      <c r="A9" s="2">
        <v>5</v>
      </c>
      <c r="B9" s="3">
        <v>4720</v>
      </c>
      <c r="C9" s="3" t="s">
        <v>14</v>
      </c>
      <c r="D9" s="3" t="s">
        <v>10</v>
      </c>
      <c r="E9" s="3">
        <v>10</v>
      </c>
      <c r="F9" s="3">
        <v>7</v>
      </c>
      <c r="G9" s="3">
        <f t="shared" si="0"/>
        <v>3</v>
      </c>
      <c r="H9" s="3"/>
      <c r="I9" s="3">
        <v>0</v>
      </c>
      <c r="J9" s="4"/>
      <c r="K9" s="1"/>
      <c r="L9" s="1"/>
    </row>
    <row r="10" spans="1:12" x14ac:dyDescent="0.3">
      <c r="A10" s="2">
        <v>6</v>
      </c>
      <c r="B10" s="3">
        <v>9409</v>
      </c>
      <c r="C10" s="3" t="s">
        <v>15</v>
      </c>
      <c r="D10" s="3" t="s">
        <v>10</v>
      </c>
      <c r="E10" s="3">
        <v>5</v>
      </c>
      <c r="F10" s="3">
        <v>5</v>
      </c>
      <c r="G10" s="3">
        <f t="shared" si="0"/>
        <v>0</v>
      </c>
      <c r="H10" s="3"/>
      <c r="I10" s="3">
        <v>0</v>
      </c>
      <c r="J10" s="4"/>
      <c r="K10" s="1"/>
      <c r="L10" s="1"/>
    </row>
    <row r="11" spans="1:12" x14ac:dyDescent="0.3">
      <c r="A11" s="2">
        <v>7</v>
      </c>
      <c r="B11" s="3">
        <v>5273</v>
      </c>
      <c r="C11" s="3" t="s">
        <v>16</v>
      </c>
      <c r="D11" s="3" t="s">
        <v>10</v>
      </c>
      <c r="E11" s="3">
        <v>5</v>
      </c>
      <c r="F11" s="3">
        <v>3</v>
      </c>
      <c r="G11" s="3">
        <f t="shared" si="0"/>
        <v>2</v>
      </c>
      <c r="H11" s="3"/>
      <c r="I11" s="3">
        <v>0</v>
      </c>
      <c r="J11" s="4"/>
      <c r="K11" s="1"/>
      <c r="L11" s="1"/>
    </row>
    <row r="12" spans="1:12" x14ac:dyDescent="0.3">
      <c r="A12" s="2">
        <v>8</v>
      </c>
      <c r="B12" s="3">
        <v>5272</v>
      </c>
      <c r="C12" s="3" t="s">
        <v>17</v>
      </c>
      <c r="D12" s="3" t="s">
        <v>10</v>
      </c>
      <c r="E12" s="3">
        <v>5</v>
      </c>
      <c r="F12" s="3">
        <v>3</v>
      </c>
      <c r="G12" s="3">
        <f t="shared" si="0"/>
        <v>2</v>
      </c>
      <c r="H12" s="3"/>
      <c r="I12" s="3">
        <v>0</v>
      </c>
      <c r="J12" s="4"/>
      <c r="K12" s="1"/>
      <c r="L12" s="1"/>
    </row>
    <row r="13" spans="1:12" x14ac:dyDescent="0.3">
      <c r="A13" s="2">
        <v>9</v>
      </c>
      <c r="B13" s="3">
        <v>6413</v>
      </c>
      <c r="C13" s="3" t="s">
        <v>18</v>
      </c>
      <c r="D13" s="3" t="s">
        <v>10</v>
      </c>
      <c r="E13" s="3">
        <v>5</v>
      </c>
      <c r="F13" s="3">
        <v>2</v>
      </c>
      <c r="G13" s="3">
        <f t="shared" si="0"/>
        <v>3</v>
      </c>
      <c r="H13" s="3"/>
      <c r="I13" s="3">
        <v>0</v>
      </c>
      <c r="J13" s="4"/>
      <c r="K13" s="1"/>
      <c r="L13" s="1"/>
    </row>
    <row r="14" spans="1:12" x14ac:dyDescent="0.3">
      <c r="A14" s="2">
        <v>10</v>
      </c>
      <c r="B14" s="3">
        <v>284</v>
      </c>
      <c r="C14" s="3" t="s">
        <v>19</v>
      </c>
      <c r="D14" s="3" t="s">
        <v>10</v>
      </c>
      <c r="E14" s="3">
        <v>5</v>
      </c>
      <c r="F14" s="3">
        <v>1</v>
      </c>
      <c r="G14" s="3">
        <f t="shared" si="0"/>
        <v>4</v>
      </c>
      <c r="H14" s="3"/>
      <c r="I14" s="3">
        <v>0</v>
      </c>
      <c r="J14" s="4"/>
      <c r="K14" s="1"/>
      <c r="L14" s="1"/>
    </row>
    <row r="15" spans="1:12" hidden="1" x14ac:dyDescent="0.3">
      <c r="A15" s="2">
        <v>11</v>
      </c>
      <c r="B15" s="3">
        <v>9724</v>
      </c>
      <c r="C15" s="3" t="s">
        <v>20</v>
      </c>
      <c r="D15" s="3" t="s">
        <v>21</v>
      </c>
      <c r="E15" s="3">
        <v>3</v>
      </c>
      <c r="F15" s="3">
        <v>0</v>
      </c>
      <c r="G15" s="3">
        <f t="shared" si="0"/>
        <v>3</v>
      </c>
      <c r="H15" s="3"/>
      <c r="I15" s="3">
        <v>0</v>
      </c>
      <c r="J15" s="4"/>
      <c r="K15" s="1"/>
      <c r="L15" s="1"/>
    </row>
    <row r="16" spans="1:12" hidden="1" x14ac:dyDescent="0.3">
      <c r="A16" s="2">
        <v>12</v>
      </c>
      <c r="B16" s="3">
        <v>9723</v>
      </c>
      <c r="C16" s="3" t="s">
        <v>22</v>
      </c>
      <c r="D16" s="3" t="s">
        <v>21</v>
      </c>
      <c r="E16" s="3">
        <v>3</v>
      </c>
      <c r="F16" s="3">
        <v>0</v>
      </c>
      <c r="G16" s="3">
        <f t="shared" si="0"/>
        <v>3</v>
      </c>
      <c r="H16" s="3"/>
      <c r="I16" s="3">
        <v>0</v>
      </c>
      <c r="J16" s="4"/>
      <c r="K16" s="1"/>
      <c r="L16" s="1"/>
    </row>
    <row r="17" spans="1:12" x14ac:dyDescent="0.3">
      <c r="A17" s="2">
        <v>13</v>
      </c>
      <c r="B17" s="3">
        <v>11168</v>
      </c>
      <c r="C17" s="3" t="s">
        <v>23</v>
      </c>
      <c r="D17" s="3" t="s">
        <v>24</v>
      </c>
      <c r="E17" s="3">
        <v>30</v>
      </c>
      <c r="F17" s="3">
        <v>11</v>
      </c>
      <c r="G17" s="3">
        <f t="shared" si="0"/>
        <v>19</v>
      </c>
      <c r="H17" s="3"/>
      <c r="I17" s="3">
        <v>0</v>
      </c>
      <c r="J17" s="4"/>
      <c r="K17" s="1"/>
      <c r="L17" s="1"/>
    </row>
    <row r="18" spans="1:12" x14ac:dyDescent="0.3">
      <c r="A18" s="2">
        <v>14</v>
      </c>
      <c r="B18" s="3">
        <v>11182</v>
      </c>
      <c r="C18" s="3" t="s">
        <v>25</v>
      </c>
      <c r="D18" s="3" t="s">
        <v>24</v>
      </c>
      <c r="E18" s="3">
        <v>30</v>
      </c>
      <c r="F18" s="3">
        <v>13</v>
      </c>
      <c r="G18" s="3">
        <f t="shared" si="0"/>
        <v>17</v>
      </c>
      <c r="H18" s="3"/>
      <c r="I18" s="3">
        <v>0</v>
      </c>
      <c r="J18" s="4"/>
      <c r="K18" s="1"/>
      <c r="L18" s="1"/>
    </row>
    <row r="19" spans="1:12" x14ac:dyDescent="0.3">
      <c r="A19" s="2">
        <v>15</v>
      </c>
      <c r="B19" s="3">
        <v>11205</v>
      </c>
      <c r="C19" s="3" t="s">
        <v>26</v>
      </c>
      <c r="D19" s="3" t="s">
        <v>27</v>
      </c>
      <c r="E19" s="3">
        <v>10</v>
      </c>
      <c r="F19" s="3">
        <v>2</v>
      </c>
      <c r="G19" s="3">
        <f t="shared" si="0"/>
        <v>8</v>
      </c>
      <c r="H19" s="3"/>
      <c r="I19" s="3">
        <v>0</v>
      </c>
      <c r="J19" s="4"/>
      <c r="K19" s="1"/>
      <c r="L19" s="1"/>
    </row>
    <row r="20" spans="1:12" x14ac:dyDescent="0.3">
      <c r="A20" s="2">
        <v>16</v>
      </c>
      <c r="B20" s="3">
        <v>11138</v>
      </c>
      <c r="C20" s="3" t="s">
        <v>28</v>
      </c>
      <c r="D20" s="3" t="s">
        <v>27</v>
      </c>
      <c r="E20" s="3">
        <v>15</v>
      </c>
      <c r="F20" s="3">
        <v>4</v>
      </c>
      <c r="G20" s="3">
        <f t="shared" si="0"/>
        <v>11</v>
      </c>
      <c r="H20" s="3"/>
      <c r="I20" s="3">
        <v>0</v>
      </c>
      <c r="J20" s="4"/>
      <c r="K20" s="1"/>
      <c r="L20" s="1"/>
    </row>
    <row r="21" spans="1:12" x14ac:dyDescent="0.3">
      <c r="A21" s="2">
        <v>17</v>
      </c>
      <c r="B21" s="3">
        <v>11142</v>
      </c>
      <c r="C21" s="3" t="s">
        <v>29</v>
      </c>
      <c r="D21" s="3" t="s">
        <v>30</v>
      </c>
      <c r="E21" s="3">
        <v>20</v>
      </c>
      <c r="F21" s="3">
        <v>5</v>
      </c>
      <c r="G21" s="3">
        <f t="shared" si="0"/>
        <v>15</v>
      </c>
      <c r="H21" s="3"/>
      <c r="I21" s="3">
        <v>0</v>
      </c>
      <c r="J21" s="4"/>
      <c r="K21" s="8" t="s">
        <v>31</v>
      </c>
      <c r="L21" s="1"/>
    </row>
    <row r="22" spans="1:12" x14ac:dyDescent="0.3">
      <c r="A22" s="2">
        <v>18</v>
      </c>
      <c r="B22" s="3">
        <v>1781</v>
      </c>
      <c r="C22" s="3" t="s">
        <v>32</v>
      </c>
      <c r="D22" s="3" t="s">
        <v>33</v>
      </c>
      <c r="E22" s="3">
        <v>20</v>
      </c>
      <c r="F22" s="3">
        <v>19</v>
      </c>
      <c r="G22" s="3">
        <f t="shared" si="0"/>
        <v>1</v>
      </c>
      <c r="H22" s="3"/>
      <c r="I22" s="3">
        <v>0</v>
      </c>
      <c r="J22" s="4"/>
      <c r="K22" s="1"/>
      <c r="L22" s="1"/>
    </row>
    <row r="23" spans="1:12" x14ac:dyDescent="0.3">
      <c r="A23" s="2">
        <v>19</v>
      </c>
      <c r="B23" s="3">
        <v>1783</v>
      </c>
      <c r="C23" s="3" t="s">
        <v>34</v>
      </c>
      <c r="D23" s="3" t="s">
        <v>33</v>
      </c>
      <c r="E23" s="3">
        <v>20</v>
      </c>
      <c r="F23" s="3">
        <v>20</v>
      </c>
      <c r="G23" s="3">
        <f t="shared" si="0"/>
        <v>0</v>
      </c>
      <c r="H23" s="3"/>
      <c r="I23" s="3">
        <v>0</v>
      </c>
      <c r="J23" s="4"/>
      <c r="K23" s="1"/>
      <c r="L23" s="1"/>
    </row>
    <row r="24" spans="1:12" x14ac:dyDescent="0.3">
      <c r="A24" s="2">
        <v>20</v>
      </c>
      <c r="B24" s="3">
        <v>1784</v>
      </c>
      <c r="C24" s="3" t="s">
        <v>35</v>
      </c>
      <c r="D24" s="3" t="s">
        <v>33</v>
      </c>
      <c r="E24" s="3">
        <v>20</v>
      </c>
      <c r="F24" s="3">
        <v>15</v>
      </c>
      <c r="G24" s="3">
        <f t="shared" si="0"/>
        <v>5</v>
      </c>
      <c r="H24" s="3"/>
      <c r="I24" s="3">
        <v>0</v>
      </c>
      <c r="J24" s="4"/>
      <c r="K24" s="1"/>
      <c r="L24" s="1"/>
    </row>
    <row r="25" spans="1:12" x14ac:dyDescent="0.3">
      <c r="A25" s="2">
        <v>21</v>
      </c>
      <c r="B25" s="3">
        <v>1782</v>
      </c>
      <c r="C25" s="3" t="s">
        <v>36</v>
      </c>
      <c r="D25" s="3" t="s">
        <v>33</v>
      </c>
      <c r="E25" s="3">
        <v>20</v>
      </c>
      <c r="F25" s="3">
        <v>14</v>
      </c>
      <c r="G25" s="3">
        <f t="shared" si="0"/>
        <v>6</v>
      </c>
      <c r="H25" s="3"/>
      <c r="I25" s="3">
        <v>0</v>
      </c>
      <c r="J25" s="4"/>
      <c r="K25" s="1"/>
      <c r="L25" s="1"/>
    </row>
    <row r="26" spans="1:12" hidden="1" x14ac:dyDescent="0.3">
      <c r="A26" s="2">
        <v>22</v>
      </c>
      <c r="B26" s="3">
        <v>1574</v>
      </c>
      <c r="C26" s="3" t="s">
        <v>37</v>
      </c>
      <c r="D26" s="3" t="s">
        <v>33</v>
      </c>
      <c r="E26" s="3">
        <v>10</v>
      </c>
      <c r="F26" s="3">
        <v>0</v>
      </c>
      <c r="G26" s="3">
        <f t="shared" si="0"/>
        <v>10</v>
      </c>
      <c r="H26" s="3"/>
      <c r="I26" s="3">
        <v>0</v>
      </c>
      <c r="J26" s="4"/>
      <c r="K26" s="1"/>
      <c r="L26" s="1"/>
    </row>
    <row r="27" spans="1:12" hidden="1" x14ac:dyDescent="0.3">
      <c r="A27" s="2">
        <v>23</v>
      </c>
      <c r="B27" s="3">
        <v>11307</v>
      </c>
      <c r="C27" s="3" t="s">
        <v>38</v>
      </c>
      <c r="D27" s="3" t="s">
        <v>33</v>
      </c>
      <c r="E27" s="3">
        <v>5</v>
      </c>
      <c r="F27" s="3">
        <v>0</v>
      </c>
      <c r="G27" s="3">
        <f t="shared" si="0"/>
        <v>5</v>
      </c>
      <c r="H27" s="3"/>
      <c r="I27" s="3">
        <v>0</v>
      </c>
      <c r="J27" s="4"/>
      <c r="K27" s="1"/>
      <c r="L27" s="1"/>
    </row>
    <row r="28" spans="1:12" hidden="1" x14ac:dyDescent="0.3">
      <c r="A28" s="2">
        <v>24</v>
      </c>
      <c r="B28" s="3">
        <v>4583</v>
      </c>
      <c r="C28" s="3" t="s">
        <v>39</v>
      </c>
      <c r="D28" s="3" t="s">
        <v>33</v>
      </c>
      <c r="E28" s="3">
        <v>10</v>
      </c>
      <c r="F28" s="3">
        <v>0</v>
      </c>
      <c r="G28" s="3">
        <f t="shared" si="0"/>
        <v>10</v>
      </c>
      <c r="H28" s="3"/>
      <c r="I28" s="3">
        <v>0</v>
      </c>
      <c r="J28" s="4"/>
      <c r="K28" s="1"/>
      <c r="L28" s="1"/>
    </row>
    <row r="29" spans="1:12" x14ac:dyDescent="0.3">
      <c r="A29" s="2">
        <v>25</v>
      </c>
      <c r="B29" s="3">
        <v>11280</v>
      </c>
      <c r="C29" s="3" t="s">
        <v>40</v>
      </c>
      <c r="D29" s="3" t="s">
        <v>33</v>
      </c>
      <c r="E29" s="3">
        <v>5</v>
      </c>
      <c r="F29" s="3">
        <v>2</v>
      </c>
      <c r="G29" s="3">
        <f t="shared" si="0"/>
        <v>3</v>
      </c>
      <c r="H29" s="3"/>
      <c r="I29" s="3">
        <v>0</v>
      </c>
      <c r="J29" s="4"/>
      <c r="K29" s="1"/>
      <c r="L29" s="1"/>
    </row>
    <row r="30" spans="1:12" x14ac:dyDescent="0.3">
      <c r="A30" s="2">
        <v>26</v>
      </c>
      <c r="B30" s="3">
        <v>11278</v>
      </c>
      <c r="C30" s="3" t="s">
        <v>41</v>
      </c>
      <c r="D30" s="3" t="s">
        <v>33</v>
      </c>
      <c r="E30" s="3">
        <v>5</v>
      </c>
      <c r="F30" s="3">
        <v>5</v>
      </c>
      <c r="G30" s="3">
        <f t="shared" si="0"/>
        <v>0</v>
      </c>
      <c r="H30" s="3"/>
      <c r="I30" s="3">
        <v>0</v>
      </c>
      <c r="J30" s="4"/>
      <c r="K30" s="1"/>
      <c r="L30" s="1"/>
    </row>
    <row r="31" spans="1:12" x14ac:dyDescent="0.3">
      <c r="A31" s="2">
        <v>27</v>
      </c>
      <c r="B31" s="3">
        <v>11279</v>
      </c>
      <c r="C31" s="3" t="s">
        <v>42</v>
      </c>
      <c r="D31" s="3" t="s">
        <v>33</v>
      </c>
      <c r="E31" s="3">
        <v>5</v>
      </c>
      <c r="F31" s="3">
        <v>5</v>
      </c>
      <c r="G31" s="3">
        <f t="shared" si="0"/>
        <v>0</v>
      </c>
      <c r="H31" s="3"/>
      <c r="I31" s="3">
        <v>0</v>
      </c>
      <c r="J31" s="4"/>
      <c r="K31" s="1"/>
      <c r="L31" s="1"/>
    </row>
    <row r="32" spans="1:12" hidden="1" x14ac:dyDescent="0.3">
      <c r="A32" s="2">
        <v>28</v>
      </c>
      <c r="B32" s="3">
        <v>6914</v>
      </c>
      <c r="C32" s="3" t="s">
        <v>43</v>
      </c>
      <c r="D32" s="3" t="s">
        <v>33</v>
      </c>
      <c r="E32" s="3">
        <v>1</v>
      </c>
      <c r="F32" s="3">
        <v>0</v>
      </c>
      <c r="G32" s="3">
        <f t="shared" si="0"/>
        <v>1</v>
      </c>
      <c r="H32" s="3"/>
      <c r="I32" s="3">
        <v>0</v>
      </c>
      <c r="J32" s="4"/>
      <c r="K32" s="1"/>
      <c r="L32" s="1"/>
    </row>
    <row r="33" spans="1:12" hidden="1" x14ac:dyDescent="0.3">
      <c r="A33" s="2">
        <v>29</v>
      </c>
      <c r="B33" s="3">
        <v>11281</v>
      </c>
      <c r="C33" s="3" t="s">
        <v>44</v>
      </c>
      <c r="D33" s="3" t="s">
        <v>33</v>
      </c>
      <c r="E33" s="3">
        <v>2</v>
      </c>
      <c r="F33" s="3">
        <v>0</v>
      </c>
      <c r="G33" s="3">
        <f t="shared" si="0"/>
        <v>2</v>
      </c>
      <c r="H33" s="3"/>
      <c r="I33" s="3">
        <v>0</v>
      </c>
      <c r="J33" s="4"/>
      <c r="K33" s="1"/>
      <c r="L33" s="1"/>
    </row>
    <row r="34" spans="1:12" x14ac:dyDescent="0.3">
      <c r="A34" s="2">
        <v>30</v>
      </c>
      <c r="B34" s="3">
        <v>11261</v>
      </c>
      <c r="C34" s="3" t="s">
        <v>45</v>
      </c>
      <c r="D34" s="3" t="s">
        <v>33</v>
      </c>
      <c r="E34" s="3">
        <v>5</v>
      </c>
      <c r="F34" s="3">
        <v>2</v>
      </c>
      <c r="G34" s="3">
        <f t="shared" si="0"/>
        <v>3</v>
      </c>
      <c r="H34" s="3"/>
      <c r="I34" s="3">
        <v>0</v>
      </c>
      <c r="J34" s="4"/>
      <c r="K34" s="1"/>
      <c r="L34" s="1"/>
    </row>
    <row r="35" spans="1:12" hidden="1" x14ac:dyDescent="0.3">
      <c r="A35" s="2">
        <v>31</v>
      </c>
      <c r="B35" s="3">
        <v>11288</v>
      </c>
      <c r="C35" s="3" t="s">
        <v>46</v>
      </c>
      <c r="D35" s="3" t="s">
        <v>33</v>
      </c>
      <c r="E35" s="3">
        <v>1</v>
      </c>
      <c r="F35" s="3">
        <v>0</v>
      </c>
      <c r="G35" s="3">
        <f t="shared" si="0"/>
        <v>1</v>
      </c>
      <c r="H35" s="3"/>
      <c r="I35" s="3">
        <v>0</v>
      </c>
      <c r="J35" s="4"/>
      <c r="K35" s="1"/>
      <c r="L35" s="1"/>
    </row>
    <row r="36" spans="1:12" hidden="1" x14ac:dyDescent="0.3">
      <c r="A36" s="2">
        <v>32</v>
      </c>
      <c r="B36" s="3">
        <v>11291</v>
      </c>
      <c r="C36" s="3" t="s">
        <v>47</v>
      </c>
      <c r="D36" s="3" t="s">
        <v>33</v>
      </c>
      <c r="E36" s="3">
        <v>1</v>
      </c>
      <c r="F36" s="3">
        <v>0</v>
      </c>
      <c r="G36" s="3">
        <f t="shared" si="0"/>
        <v>1</v>
      </c>
      <c r="H36" s="3"/>
      <c r="I36" s="3">
        <v>0</v>
      </c>
      <c r="J36" s="4"/>
      <c r="K36" s="1"/>
      <c r="L36" s="1"/>
    </row>
    <row r="37" spans="1:12" x14ac:dyDescent="0.3">
      <c r="A37" s="2">
        <v>33</v>
      </c>
      <c r="B37" s="3">
        <v>11286</v>
      </c>
      <c r="C37" s="3" t="s">
        <v>48</v>
      </c>
      <c r="D37" s="3" t="s">
        <v>33</v>
      </c>
      <c r="E37" s="3">
        <v>2</v>
      </c>
      <c r="F37" s="3">
        <v>1</v>
      </c>
      <c r="G37" s="3">
        <f t="shared" si="0"/>
        <v>1</v>
      </c>
      <c r="H37" s="3"/>
      <c r="I37" s="3">
        <v>0</v>
      </c>
      <c r="J37" s="4"/>
      <c r="K37" s="1"/>
      <c r="L37" s="1"/>
    </row>
    <row r="38" spans="1:12" hidden="1" x14ac:dyDescent="0.3">
      <c r="A38" s="2">
        <v>34</v>
      </c>
      <c r="B38" s="3">
        <v>11285</v>
      </c>
      <c r="C38" s="3" t="s">
        <v>49</v>
      </c>
      <c r="D38" s="3" t="s">
        <v>33</v>
      </c>
      <c r="E38" s="3">
        <v>1</v>
      </c>
      <c r="F38" s="3">
        <v>0</v>
      </c>
      <c r="G38" s="3">
        <f t="shared" si="0"/>
        <v>1</v>
      </c>
      <c r="H38" s="3"/>
      <c r="I38" s="3">
        <v>0</v>
      </c>
      <c r="J38" s="4"/>
      <c r="K38" s="1"/>
      <c r="L38" s="1"/>
    </row>
    <row r="39" spans="1:12" x14ac:dyDescent="0.3">
      <c r="A39" s="2">
        <v>35</v>
      </c>
      <c r="B39" s="3">
        <v>6951</v>
      </c>
      <c r="C39" s="3" t="s">
        <v>50</v>
      </c>
      <c r="D39" s="3" t="s">
        <v>33</v>
      </c>
      <c r="E39" s="3">
        <v>4</v>
      </c>
      <c r="F39" s="3">
        <v>2</v>
      </c>
      <c r="G39" s="3">
        <f t="shared" si="0"/>
        <v>2</v>
      </c>
      <c r="H39" s="3"/>
      <c r="I39" s="3">
        <v>0</v>
      </c>
      <c r="J39" s="4"/>
      <c r="K39" s="1"/>
      <c r="L39" s="1"/>
    </row>
    <row r="40" spans="1:12" hidden="1" x14ac:dyDescent="0.3">
      <c r="A40" s="2">
        <v>36</v>
      </c>
      <c r="B40" s="3">
        <v>8166</v>
      </c>
      <c r="C40" s="3" t="s">
        <v>51</v>
      </c>
      <c r="D40" s="3" t="s">
        <v>33</v>
      </c>
      <c r="E40" s="3">
        <v>1</v>
      </c>
      <c r="F40" s="12">
        <v>0</v>
      </c>
      <c r="G40" s="3">
        <f t="shared" si="0"/>
        <v>1</v>
      </c>
      <c r="H40" s="3"/>
      <c r="I40" s="3">
        <v>0</v>
      </c>
      <c r="J40" s="4"/>
      <c r="K40" s="1"/>
      <c r="L40" s="1"/>
    </row>
    <row r="41" spans="1:12" x14ac:dyDescent="0.3">
      <c r="A41" s="2">
        <v>37</v>
      </c>
      <c r="B41" s="3">
        <v>8167</v>
      </c>
      <c r="C41" s="3" t="s">
        <v>52</v>
      </c>
      <c r="D41" s="3" t="s">
        <v>33</v>
      </c>
      <c r="E41" s="3">
        <v>2</v>
      </c>
      <c r="F41" s="3">
        <v>1</v>
      </c>
      <c r="G41" s="3">
        <f t="shared" si="0"/>
        <v>1</v>
      </c>
      <c r="H41" s="3"/>
      <c r="I41" s="3">
        <v>0</v>
      </c>
      <c r="J41" s="4"/>
      <c r="K41" s="1"/>
      <c r="L41" s="1"/>
    </row>
    <row r="42" spans="1:12" hidden="1" x14ac:dyDescent="0.3">
      <c r="A42" s="2">
        <v>38</v>
      </c>
      <c r="B42" s="3">
        <v>8168</v>
      </c>
      <c r="C42" s="3" t="s">
        <v>53</v>
      </c>
      <c r="D42" s="3" t="s">
        <v>33</v>
      </c>
      <c r="E42" s="3">
        <v>2</v>
      </c>
      <c r="F42" s="3">
        <v>0</v>
      </c>
      <c r="G42" s="3">
        <f t="shared" si="0"/>
        <v>2</v>
      </c>
      <c r="H42" s="3"/>
      <c r="I42" s="3">
        <v>0</v>
      </c>
      <c r="J42" s="4"/>
      <c r="K42" s="1"/>
      <c r="L42" s="1"/>
    </row>
    <row r="43" spans="1:12" x14ac:dyDescent="0.3">
      <c r="A43" s="2">
        <v>39</v>
      </c>
      <c r="B43" s="3">
        <v>8169</v>
      </c>
      <c r="C43" s="3" t="s">
        <v>54</v>
      </c>
      <c r="D43" s="3" t="s">
        <v>33</v>
      </c>
      <c r="E43" s="3">
        <v>1</v>
      </c>
      <c r="F43" s="3">
        <v>1</v>
      </c>
      <c r="G43" s="3">
        <f t="shared" si="0"/>
        <v>0</v>
      </c>
      <c r="H43" s="3"/>
      <c r="I43" s="3">
        <v>0</v>
      </c>
      <c r="J43" s="4"/>
      <c r="K43" s="1"/>
      <c r="L43" s="1"/>
    </row>
    <row r="44" spans="1:12" hidden="1" x14ac:dyDescent="0.3">
      <c r="A44" s="2">
        <v>40</v>
      </c>
      <c r="B44" s="3">
        <v>5188</v>
      </c>
      <c r="C44" s="3" t="s">
        <v>55</v>
      </c>
      <c r="D44" s="3" t="s">
        <v>33</v>
      </c>
      <c r="E44" s="3">
        <v>1</v>
      </c>
      <c r="F44" s="3">
        <v>0</v>
      </c>
      <c r="G44" s="3">
        <f t="shared" si="0"/>
        <v>1</v>
      </c>
      <c r="H44" s="3"/>
      <c r="I44" s="3">
        <v>0</v>
      </c>
      <c r="J44" s="4"/>
      <c r="K44" s="1"/>
      <c r="L44" s="1"/>
    </row>
    <row r="45" spans="1:12" x14ac:dyDescent="0.3">
      <c r="A45" s="2">
        <v>41</v>
      </c>
      <c r="B45" s="3">
        <v>5189</v>
      </c>
      <c r="C45" s="3" t="s">
        <v>56</v>
      </c>
      <c r="D45" s="3" t="s">
        <v>33</v>
      </c>
      <c r="E45" s="3">
        <v>2</v>
      </c>
      <c r="F45" s="3">
        <v>2</v>
      </c>
      <c r="G45" s="3">
        <f t="shared" si="0"/>
        <v>0</v>
      </c>
      <c r="H45" s="3"/>
      <c r="I45" s="3">
        <v>0</v>
      </c>
      <c r="J45" s="4"/>
      <c r="K45" s="1"/>
      <c r="L45" s="1"/>
    </row>
    <row r="46" spans="1:12" x14ac:dyDescent="0.3">
      <c r="A46" s="2">
        <v>42</v>
      </c>
      <c r="B46" s="3">
        <v>5190</v>
      </c>
      <c r="C46" s="3" t="s">
        <v>57</v>
      </c>
      <c r="D46" s="3" t="s">
        <v>33</v>
      </c>
      <c r="E46" s="3">
        <v>2</v>
      </c>
      <c r="F46" s="3">
        <v>1</v>
      </c>
      <c r="G46" s="3">
        <f t="shared" si="0"/>
        <v>1</v>
      </c>
      <c r="H46" s="3"/>
      <c r="I46" s="3">
        <v>0</v>
      </c>
      <c r="J46" s="4"/>
      <c r="K46" s="1"/>
      <c r="L46" s="1"/>
    </row>
    <row r="47" spans="1:12" hidden="1" x14ac:dyDescent="0.3">
      <c r="A47" s="2">
        <v>43</v>
      </c>
      <c r="B47" s="3">
        <v>5191</v>
      </c>
      <c r="C47" s="3" t="s">
        <v>58</v>
      </c>
      <c r="D47" s="3" t="s">
        <v>33</v>
      </c>
      <c r="E47" s="3">
        <v>1</v>
      </c>
      <c r="F47" s="3">
        <v>0</v>
      </c>
      <c r="G47" s="3">
        <f t="shared" si="0"/>
        <v>1</v>
      </c>
      <c r="H47" s="3"/>
      <c r="I47" s="3">
        <v>0</v>
      </c>
      <c r="J47" s="4"/>
      <c r="K47" s="1"/>
      <c r="L47" s="1"/>
    </row>
    <row r="48" spans="1:12" x14ac:dyDescent="0.3">
      <c r="A48" s="2">
        <v>44</v>
      </c>
      <c r="B48" s="3">
        <v>11303</v>
      </c>
      <c r="C48" s="3" t="s">
        <v>59</v>
      </c>
      <c r="D48" s="3" t="s">
        <v>33</v>
      </c>
      <c r="E48" s="3">
        <v>2</v>
      </c>
      <c r="F48" s="3">
        <v>1</v>
      </c>
      <c r="G48" s="3">
        <f t="shared" si="0"/>
        <v>1</v>
      </c>
      <c r="H48" s="3"/>
      <c r="I48" s="3">
        <v>0</v>
      </c>
      <c r="J48" s="4"/>
      <c r="K48" s="1"/>
      <c r="L48" s="1"/>
    </row>
    <row r="49" spans="1:12" hidden="1" x14ac:dyDescent="0.3">
      <c r="A49" s="2">
        <v>45</v>
      </c>
      <c r="B49" s="3">
        <v>11301</v>
      </c>
      <c r="C49" s="3" t="s">
        <v>60</v>
      </c>
      <c r="D49" s="3" t="s">
        <v>33</v>
      </c>
      <c r="E49" s="3">
        <v>2</v>
      </c>
      <c r="F49" s="3">
        <v>0</v>
      </c>
      <c r="G49" s="3">
        <f t="shared" si="0"/>
        <v>2</v>
      </c>
      <c r="H49" s="3"/>
      <c r="I49" s="3">
        <v>0</v>
      </c>
      <c r="J49" s="4"/>
      <c r="K49" s="1"/>
      <c r="L49" s="1"/>
    </row>
    <row r="50" spans="1:12" x14ac:dyDescent="0.3">
      <c r="A50" s="2">
        <v>46</v>
      </c>
      <c r="B50" s="3">
        <v>11305</v>
      </c>
      <c r="C50" s="3" t="s">
        <v>61</v>
      </c>
      <c r="D50" s="3" t="s">
        <v>33</v>
      </c>
      <c r="E50" s="3">
        <v>2</v>
      </c>
      <c r="F50" s="3">
        <v>2</v>
      </c>
      <c r="G50" s="3">
        <f t="shared" si="0"/>
        <v>0</v>
      </c>
      <c r="H50" s="3"/>
      <c r="I50" s="3">
        <v>0</v>
      </c>
      <c r="J50" s="4"/>
      <c r="K50" s="1"/>
      <c r="L50" s="1"/>
    </row>
    <row r="51" spans="1:12" hidden="1" x14ac:dyDescent="0.3">
      <c r="A51" s="2">
        <v>47</v>
      </c>
      <c r="B51" s="3">
        <v>9871</v>
      </c>
      <c r="C51" s="3" t="s">
        <v>62</v>
      </c>
      <c r="D51" s="3" t="s">
        <v>33</v>
      </c>
      <c r="E51" s="3">
        <v>10</v>
      </c>
      <c r="F51" s="3">
        <v>0</v>
      </c>
      <c r="G51" s="3">
        <f t="shared" si="0"/>
        <v>10</v>
      </c>
      <c r="H51" s="3"/>
      <c r="I51" s="3">
        <v>0</v>
      </c>
      <c r="J51" s="4"/>
      <c r="K51" s="1"/>
      <c r="L51" s="1"/>
    </row>
    <row r="52" spans="1:12" hidden="1" x14ac:dyDescent="0.3">
      <c r="A52" s="2">
        <v>48</v>
      </c>
      <c r="B52" s="3">
        <v>4890</v>
      </c>
      <c r="C52" s="3" t="s">
        <v>63</v>
      </c>
      <c r="D52" s="3" t="s">
        <v>33</v>
      </c>
      <c r="E52" s="3">
        <v>10</v>
      </c>
      <c r="F52" s="3">
        <v>0</v>
      </c>
      <c r="G52" s="3">
        <f t="shared" si="0"/>
        <v>10</v>
      </c>
      <c r="H52" s="3"/>
      <c r="I52" s="3">
        <v>0</v>
      </c>
      <c r="J52" s="4"/>
      <c r="K52" s="1"/>
      <c r="L52" s="1"/>
    </row>
    <row r="53" spans="1:12" x14ac:dyDescent="0.3">
      <c r="A53" s="2">
        <v>49</v>
      </c>
      <c r="B53" s="3">
        <v>11028</v>
      </c>
      <c r="C53" s="3" t="s">
        <v>64</v>
      </c>
      <c r="D53" s="3" t="s">
        <v>65</v>
      </c>
      <c r="E53" s="3">
        <v>3</v>
      </c>
      <c r="F53" s="3">
        <v>3</v>
      </c>
      <c r="G53" s="3">
        <f t="shared" si="0"/>
        <v>0</v>
      </c>
      <c r="H53" s="3"/>
      <c r="I53" s="3">
        <v>0</v>
      </c>
      <c r="J53" s="4"/>
      <c r="K53" s="1"/>
      <c r="L53" s="1"/>
    </row>
    <row r="54" spans="1:12" x14ac:dyDescent="0.3">
      <c r="A54" s="2">
        <v>50</v>
      </c>
      <c r="B54" s="3">
        <v>11030</v>
      </c>
      <c r="C54" s="3" t="s">
        <v>66</v>
      </c>
      <c r="D54" s="3" t="s">
        <v>65</v>
      </c>
      <c r="E54" s="3">
        <v>7</v>
      </c>
      <c r="F54" s="3">
        <v>3</v>
      </c>
      <c r="G54" s="3">
        <f t="shared" si="0"/>
        <v>4</v>
      </c>
      <c r="H54" s="3"/>
      <c r="I54" s="3">
        <v>0</v>
      </c>
      <c r="J54" s="4"/>
      <c r="K54" s="1"/>
      <c r="L54" s="1"/>
    </row>
    <row r="55" spans="1:12" hidden="1" x14ac:dyDescent="0.3">
      <c r="A55" s="2">
        <v>51</v>
      </c>
      <c r="B55" s="3">
        <v>11031</v>
      </c>
      <c r="C55" s="3" t="s">
        <v>67</v>
      </c>
      <c r="D55" s="3" t="s">
        <v>65</v>
      </c>
      <c r="E55" s="3">
        <v>7</v>
      </c>
      <c r="F55" s="3">
        <v>0</v>
      </c>
      <c r="G55" s="3">
        <f t="shared" si="0"/>
        <v>7</v>
      </c>
      <c r="H55" s="3"/>
      <c r="I55" s="3">
        <v>0</v>
      </c>
      <c r="J55" s="4"/>
      <c r="K55" s="1"/>
      <c r="L55" s="1"/>
    </row>
    <row r="56" spans="1:12" x14ac:dyDescent="0.3">
      <c r="A56" s="2">
        <v>52</v>
      </c>
      <c r="B56" s="3">
        <v>11032</v>
      </c>
      <c r="C56" s="3" t="s">
        <v>68</v>
      </c>
      <c r="D56" s="3" t="s">
        <v>65</v>
      </c>
      <c r="E56" s="3">
        <v>7</v>
      </c>
      <c r="F56" s="3">
        <v>5</v>
      </c>
      <c r="G56" s="3">
        <f t="shared" si="0"/>
        <v>2</v>
      </c>
      <c r="H56" s="3"/>
      <c r="I56" s="3">
        <v>0</v>
      </c>
      <c r="J56" s="4"/>
      <c r="K56" s="1"/>
      <c r="L56" s="1"/>
    </row>
    <row r="57" spans="1:12" x14ac:dyDescent="0.3">
      <c r="A57" s="2">
        <v>53</v>
      </c>
      <c r="B57" s="3">
        <v>11033</v>
      </c>
      <c r="C57" s="3" t="s">
        <v>69</v>
      </c>
      <c r="D57" s="3" t="s">
        <v>65</v>
      </c>
      <c r="E57" s="3">
        <v>5</v>
      </c>
      <c r="F57" s="3">
        <v>4</v>
      </c>
      <c r="G57" s="3">
        <f t="shared" si="0"/>
        <v>1</v>
      </c>
      <c r="H57" s="3"/>
      <c r="I57" s="3">
        <v>0</v>
      </c>
      <c r="J57" s="4"/>
      <c r="K57" s="1"/>
      <c r="L57" s="1"/>
    </row>
    <row r="58" spans="1:12" x14ac:dyDescent="0.3">
      <c r="A58" s="2">
        <v>54</v>
      </c>
      <c r="B58" s="3">
        <v>11128</v>
      </c>
      <c r="C58" s="3" t="s">
        <v>70</v>
      </c>
      <c r="D58" s="3" t="s">
        <v>71</v>
      </c>
      <c r="E58" s="3">
        <v>11</v>
      </c>
      <c r="F58" s="3">
        <v>4</v>
      </c>
      <c r="G58" s="3">
        <f t="shared" si="0"/>
        <v>7</v>
      </c>
      <c r="H58" s="3"/>
      <c r="I58" s="3">
        <v>0</v>
      </c>
      <c r="J58" s="4"/>
      <c r="K58" s="1"/>
      <c r="L58" s="1"/>
    </row>
    <row r="59" spans="1:12" x14ac:dyDescent="0.3">
      <c r="A59" s="2">
        <v>55</v>
      </c>
      <c r="B59" s="3">
        <v>11129</v>
      </c>
      <c r="C59" s="3" t="s">
        <v>72</v>
      </c>
      <c r="D59" s="3" t="s">
        <v>71</v>
      </c>
      <c r="E59" s="3">
        <v>30</v>
      </c>
      <c r="F59" s="3">
        <v>2</v>
      </c>
      <c r="G59" s="3">
        <f t="shared" si="0"/>
        <v>28</v>
      </c>
      <c r="H59" s="3"/>
      <c r="I59" s="3">
        <v>0</v>
      </c>
      <c r="J59" s="4"/>
      <c r="K59" s="1"/>
      <c r="L59" s="1"/>
    </row>
    <row r="60" spans="1:12" x14ac:dyDescent="0.3">
      <c r="A60" s="2">
        <v>56</v>
      </c>
      <c r="B60" s="3">
        <v>7070</v>
      </c>
      <c r="C60" s="3" t="s">
        <v>73</v>
      </c>
      <c r="D60" s="3" t="s">
        <v>74</v>
      </c>
      <c r="E60" s="3">
        <v>8</v>
      </c>
      <c r="F60" s="3">
        <v>5</v>
      </c>
      <c r="G60" s="3">
        <f t="shared" si="0"/>
        <v>3</v>
      </c>
      <c r="H60" s="3"/>
      <c r="I60" s="3">
        <v>0</v>
      </c>
      <c r="J60" s="4"/>
      <c r="K60" s="1"/>
      <c r="L60" s="1"/>
    </row>
    <row r="61" spans="1:12" x14ac:dyDescent="0.3">
      <c r="A61" s="2">
        <v>57</v>
      </c>
      <c r="B61" s="3">
        <v>7071</v>
      </c>
      <c r="C61" s="3" t="s">
        <v>75</v>
      </c>
      <c r="D61" s="3" t="s">
        <v>74</v>
      </c>
      <c r="E61" s="3">
        <v>18</v>
      </c>
      <c r="F61" s="3">
        <v>2</v>
      </c>
      <c r="G61" s="3">
        <f t="shared" si="0"/>
        <v>16</v>
      </c>
      <c r="H61" s="3"/>
      <c r="I61" s="3">
        <v>0</v>
      </c>
      <c r="J61" s="4"/>
      <c r="K61" s="1"/>
      <c r="L61" s="1"/>
    </row>
    <row r="62" spans="1:12" x14ac:dyDescent="0.3">
      <c r="A62" s="2">
        <v>58</v>
      </c>
      <c r="B62" s="3">
        <v>7072</v>
      </c>
      <c r="C62" s="3" t="s">
        <v>76</v>
      </c>
      <c r="D62" s="3" t="s">
        <v>74</v>
      </c>
      <c r="E62" s="3">
        <v>18</v>
      </c>
      <c r="F62" s="3">
        <v>5</v>
      </c>
      <c r="G62" s="3">
        <f t="shared" si="0"/>
        <v>13</v>
      </c>
      <c r="H62" s="3"/>
      <c r="I62" s="3">
        <v>0</v>
      </c>
      <c r="J62" s="4"/>
      <c r="K62" s="1"/>
      <c r="L62" s="1"/>
    </row>
    <row r="63" spans="1:12" x14ac:dyDescent="0.3">
      <c r="A63" s="2">
        <v>59</v>
      </c>
      <c r="B63" s="3">
        <v>7073</v>
      </c>
      <c r="C63" s="3" t="s">
        <v>77</v>
      </c>
      <c r="D63" s="3" t="s">
        <v>74</v>
      </c>
      <c r="E63" s="3">
        <v>19</v>
      </c>
      <c r="F63" s="3">
        <v>1</v>
      </c>
      <c r="G63" s="3">
        <f t="shared" si="0"/>
        <v>18</v>
      </c>
      <c r="H63" s="3"/>
      <c r="I63" s="3">
        <v>0</v>
      </c>
      <c r="J63" s="4"/>
      <c r="K63" s="1"/>
      <c r="L63" s="1"/>
    </row>
    <row r="64" spans="1:12" x14ac:dyDescent="0.3">
      <c r="A64" s="2">
        <v>60</v>
      </c>
      <c r="B64" s="3">
        <v>7068</v>
      </c>
      <c r="C64" s="3" t="s">
        <v>78</v>
      </c>
      <c r="D64" s="3" t="s">
        <v>74</v>
      </c>
      <c r="E64" s="3">
        <v>9</v>
      </c>
      <c r="F64" s="3">
        <v>1</v>
      </c>
      <c r="G64" s="3">
        <f t="shared" si="0"/>
        <v>8</v>
      </c>
      <c r="H64" s="3"/>
      <c r="I64" s="3">
        <v>0</v>
      </c>
      <c r="J64" s="4"/>
      <c r="K64" s="1"/>
      <c r="L64" s="1"/>
    </row>
    <row r="65" spans="1:12" x14ac:dyDescent="0.3">
      <c r="A65" s="2">
        <v>61</v>
      </c>
      <c r="B65" s="3">
        <v>7069</v>
      </c>
      <c r="C65" s="3" t="s">
        <v>79</v>
      </c>
      <c r="D65" s="3" t="s">
        <v>74</v>
      </c>
      <c r="E65" s="3">
        <v>23</v>
      </c>
      <c r="F65" s="3">
        <v>4</v>
      </c>
      <c r="G65" s="3">
        <f t="shared" si="0"/>
        <v>19</v>
      </c>
      <c r="H65" s="3"/>
      <c r="I65" s="3">
        <v>0</v>
      </c>
      <c r="J65" s="4"/>
      <c r="K65" s="1"/>
      <c r="L65" s="1"/>
    </row>
    <row r="66" spans="1:12" x14ac:dyDescent="0.3">
      <c r="A66" s="2">
        <v>62</v>
      </c>
      <c r="B66" s="3">
        <v>7076</v>
      </c>
      <c r="C66" s="3" t="s">
        <v>80</v>
      </c>
      <c r="D66" s="3" t="s">
        <v>74</v>
      </c>
      <c r="E66" s="3">
        <v>30</v>
      </c>
      <c r="F66" s="3">
        <v>1</v>
      </c>
      <c r="G66" s="3">
        <f t="shared" si="0"/>
        <v>29</v>
      </c>
      <c r="H66" s="3"/>
      <c r="I66" s="3">
        <v>0</v>
      </c>
      <c r="J66" s="4"/>
      <c r="K66" s="1"/>
      <c r="L66" s="1"/>
    </row>
    <row r="67" spans="1:12" x14ac:dyDescent="0.3">
      <c r="A67" s="2">
        <v>63</v>
      </c>
      <c r="B67" s="3">
        <v>7075</v>
      </c>
      <c r="C67" s="3" t="s">
        <v>81</v>
      </c>
      <c r="D67" s="3" t="s">
        <v>74</v>
      </c>
      <c r="E67" s="3">
        <v>17</v>
      </c>
      <c r="F67" s="3">
        <v>1</v>
      </c>
      <c r="G67" s="3">
        <f t="shared" si="0"/>
        <v>16</v>
      </c>
      <c r="H67" s="3"/>
      <c r="I67" s="3">
        <v>0</v>
      </c>
      <c r="J67" s="4"/>
      <c r="K67" s="1"/>
      <c r="L67" s="1"/>
    </row>
    <row r="68" spans="1:12" hidden="1" x14ac:dyDescent="0.3">
      <c r="A68" s="2">
        <v>64</v>
      </c>
      <c r="B68" s="3">
        <v>7074</v>
      </c>
      <c r="C68" s="3" t="s">
        <v>82</v>
      </c>
      <c r="D68" s="3" t="s">
        <v>74</v>
      </c>
      <c r="E68" s="3">
        <v>7</v>
      </c>
      <c r="F68" s="3">
        <v>0</v>
      </c>
      <c r="G68" s="3">
        <f t="shared" si="0"/>
        <v>7</v>
      </c>
      <c r="H68" s="3"/>
      <c r="I68" s="3">
        <v>0</v>
      </c>
      <c r="J68" s="4"/>
      <c r="K68" s="1"/>
      <c r="L68" s="1"/>
    </row>
    <row r="69" spans="1:12" hidden="1" x14ac:dyDescent="0.3">
      <c r="A69" s="2">
        <v>65</v>
      </c>
      <c r="B69" s="3">
        <v>10897</v>
      </c>
      <c r="C69" s="3" t="s">
        <v>83</v>
      </c>
      <c r="D69" s="3" t="s">
        <v>74</v>
      </c>
      <c r="E69" s="3">
        <v>1</v>
      </c>
      <c r="F69" s="3">
        <v>0</v>
      </c>
      <c r="G69" s="3">
        <f t="shared" si="0"/>
        <v>1</v>
      </c>
      <c r="H69" s="3"/>
      <c r="I69" s="3">
        <v>0</v>
      </c>
      <c r="J69" s="4"/>
      <c r="K69" s="1"/>
      <c r="L69" s="1"/>
    </row>
    <row r="70" spans="1:12" hidden="1" x14ac:dyDescent="0.3">
      <c r="A70" s="2">
        <v>66</v>
      </c>
      <c r="B70" s="3">
        <v>10896</v>
      </c>
      <c r="C70" s="3" t="s">
        <v>84</v>
      </c>
      <c r="D70" s="3" t="s">
        <v>74</v>
      </c>
      <c r="E70" s="3">
        <v>2</v>
      </c>
      <c r="F70" s="3">
        <v>0</v>
      </c>
      <c r="G70" s="3">
        <f t="shared" ref="G70:G133" si="1">+E70-F70</f>
        <v>2</v>
      </c>
      <c r="H70" s="3"/>
      <c r="I70" s="3">
        <v>0</v>
      </c>
      <c r="J70" s="4"/>
      <c r="K70" s="1"/>
      <c r="L70" s="1"/>
    </row>
    <row r="71" spans="1:12" hidden="1" x14ac:dyDescent="0.3">
      <c r="A71" s="2">
        <v>67</v>
      </c>
      <c r="B71" s="3">
        <v>10895</v>
      </c>
      <c r="C71" s="3" t="s">
        <v>85</v>
      </c>
      <c r="D71" s="3" t="s">
        <v>74</v>
      </c>
      <c r="E71" s="3">
        <v>4</v>
      </c>
      <c r="F71" s="3">
        <v>0</v>
      </c>
      <c r="G71" s="3">
        <f t="shared" si="1"/>
        <v>4</v>
      </c>
      <c r="H71" s="3"/>
      <c r="I71" s="3">
        <v>0</v>
      </c>
      <c r="J71" s="4"/>
      <c r="K71" s="1"/>
      <c r="L71" s="1"/>
    </row>
    <row r="72" spans="1:12" hidden="1" x14ac:dyDescent="0.3">
      <c r="A72" s="2">
        <v>68</v>
      </c>
      <c r="B72" s="3">
        <v>10894</v>
      </c>
      <c r="C72" s="3" t="s">
        <v>86</v>
      </c>
      <c r="D72" s="3" t="s">
        <v>74</v>
      </c>
      <c r="E72" s="3">
        <v>5</v>
      </c>
      <c r="F72" s="3">
        <v>0</v>
      </c>
      <c r="G72" s="3">
        <f t="shared" si="1"/>
        <v>5</v>
      </c>
      <c r="H72" s="3"/>
      <c r="I72" s="3">
        <v>0</v>
      </c>
      <c r="J72" s="4"/>
      <c r="K72" s="1"/>
      <c r="L72" s="1"/>
    </row>
    <row r="73" spans="1:12" hidden="1" x14ac:dyDescent="0.3">
      <c r="A73" s="2">
        <v>69</v>
      </c>
      <c r="B73" s="3">
        <v>10893</v>
      </c>
      <c r="C73" s="3" t="s">
        <v>87</v>
      </c>
      <c r="D73" s="3" t="s">
        <v>74</v>
      </c>
      <c r="E73" s="3">
        <v>6</v>
      </c>
      <c r="F73" s="3">
        <v>0</v>
      </c>
      <c r="G73" s="3">
        <f t="shared" si="1"/>
        <v>6</v>
      </c>
      <c r="H73" s="3"/>
      <c r="I73" s="3">
        <v>0</v>
      </c>
      <c r="J73" s="4"/>
      <c r="K73" s="1"/>
      <c r="L73" s="1"/>
    </row>
    <row r="74" spans="1:12" hidden="1" x14ac:dyDescent="0.3">
      <c r="A74" s="2">
        <v>70</v>
      </c>
      <c r="B74" s="3">
        <v>10892</v>
      </c>
      <c r="C74" s="3" t="s">
        <v>88</v>
      </c>
      <c r="D74" s="3" t="s">
        <v>74</v>
      </c>
      <c r="E74" s="3">
        <v>-1</v>
      </c>
      <c r="F74" s="3">
        <v>0</v>
      </c>
      <c r="G74" s="3">
        <f t="shared" si="1"/>
        <v>-1</v>
      </c>
      <c r="H74" s="3"/>
      <c r="I74" s="3">
        <v>0</v>
      </c>
      <c r="J74" s="4"/>
      <c r="K74" s="1"/>
      <c r="L74" s="1"/>
    </row>
    <row r="75" spans="1:12" hidden="1" x14ac:dyDescent="0.3">
      <c r="A75" s="2">
        <v>71</v>
      </c>
      <c r="B75" s="3">
        <v>10898</v>
      </c>
      <c r="C75" s="3" t="s">
        <v>89</v>
      </c>
      <c r="D75" s="3" t="s">
        <v>74</v>
      </c>
      <c r="E75" s="3">
        <v>5</v>
      </c>
      <c r="F75" s="3">
        <v>0</v>
      </c>
      <c r="G75" s="3">
        <f t="shared" si="1"/>
        <v>5</v>
      </c>
      <c r="H75" s="3"/>
      <c r="I75" s="3">
        <v>0</v>
      </c>
      <c r="J75" s="4"/>
      <c r="K75" s="1"/>
      <c r="L75" s="1"/>
    </row>
    <row r="76" spans="1:12" hidden="1" x14ac:dyDescent="0.3">
      <c r="A76" s="2">
        <v>72</v>
      </c>
      <c r="B76" s="3">
        <v>11196</v>
      </c>
      <c r="C76" s="3" t="s">
        <v>90</v>
      </c>
      <c r="D76" s="3" t="s">
        <v>74</v>
      </c>
      <c r="E76" s="3">
        <v>-1</v>
      </c>
      <c r="F76" s="3">
        <v>0</v>
      </c>
      <c r="G76" s="3">
        <f t="shared" si="1"/>
        <v>-1</v>
      </c>
      <c r="H76" s="3"/>
      <c r="I76" s="3">
        <v>0</v>
      </c>
      <c r="J76" s="4"/>
      <c r="K76" s="1"/>
      <c r="L76" s="1"/>
    </row>
    <row r="77" spans="1:12" hidden="1" x14ac:dyDescent="0.3">
      <c r="A77" s="2">
        <v>73</v>
      </c>
      <c r="B77" s="3">
        <v>11201</v>
      </c>
      <c r="C77" s="3" t="s">
        <v>91</v>
      </c>
      <c r="D77" s="3" t="s">
        <v>74</v>
      </c>
      <c r="E77" s="3">
        <v>-1</v>
      </c>
      <c r="F77" s="3">
        <v>0</v>
      </c>
      <c r="G77" s="3">
        <f t="shared" si="1"/>
        <v>-1</v>
      </c>
      <c r="H77" s="3"/>
      <c r="I77" s="3">
        <v>0</v>
      </c>
      <c r="J77" s="4"/>
      <c r="K77" s="1"/>
      <c r="L77" s="1"/>
    </row>
    <row r="78" spans="1:12" hidden="1" x14ac:dyDescent="0.3">
      <c r="A78" s="2">
        <v>74</v>
      </c>
      <c r="B78" s="3">
        <v>7101</v>
      </c>
      <c r="C78" s="3" t="s">
        <v>92</v>
      </c>
      <c r="D78" s="3" t="s">
        <v>74</v>
      </c>
      <c r="E78" s="3">
        <v>-1</v>
      </c>
      <c r="F78" s="3">
        <v>0</v>
      </c>
      <c r="G78" s="3">
        <f t="shared" si="1"/>
        <v>-1</v>
      </c>
      <c r="H78" s="3"/>
      <c r="I78" s="3">
        <v>0</v>
      </c>
      <c r="J78" s="4"/>
      <c r="K78" s="1"/>
      <c r="L78" s="1"/>
    </row>
    <row r="79" spans="1:12" hidden="1" x14ac:dyDescent="0.3">
      <c r="A79" s="2">
        <v>75</v>
      </c>
      <c r="B79" s="3">
        <v>7099</v>
      </c>
      <c r="C79" s="3" t="s">
        <v>93</v>
      </c>
      <c r="D79" s="3" t="s">
        <v>74</v>
      </c>
      <c r="E79" s="3">
        <v>-1</v>
      </c>
      <c r="F79" s="3">
        <v>0</v>
      </c>
      <c r="G79" s="3">
        <f t="shared" si="1"/>
        <v>-1</v>
      </c>
      <c r="H79" s="3"/>
      <c r="I79" s="3">
        <v>0</v>
      </c>
      <c r="J79" s="4"/>
      <c r="K79" s="1"/>
      <c r="L79" s="1"/>
    </row>
    <row r="80" spans="1:12" hidden="1" x14ac:dyDescent="0.3">
      <c r="A80" s="2">
        <v>76</v>
      </c>
      <c r="B80" s="3">
        <v>7100</v>
      </c>
      <c r="C80" s="3" t="s">
        <v>94</v>
      </c>
      <c r="D80" s="3" t="s">
        <v>74</v>
      </c>
      <c r="E80" s="3">
        <v>-1</v>
      </c>
      <c r="F80" s="3">
        <v>0</v>
      </c>
      <c r="G80" s="3">
        <f t="shared" si="1"/>
        <v>-1</v>
      </c>
      <c r="H80" s="3"/>
      <c r="I80" s="3">
        <v>0</v>
      </c>
      <c r="J80" s="4"/>
      <c r="K80" s="1"/>
      <c r="L80" s="1"/>
    </row>
    <row r="81" spans="1:12" x14ac:dyDescent="0.3">
      <c r="A81" s="2">
        <v>77</v>
      </c>
      <c r="B81" s="3">
        <v>10920</v>
      </c>
      <c r="C81" s="3" t="s">
        <v>95</v>
      </c>
      <c r="D81" s="3" t="s">
        <v>74</v>
      </c>
      <c r="E81" s="3">
        <v>10</v>
      </c>
      <c r="F81" s="3">
        <v>10</v>
      </c>
      <c r="G81" s="3">
        <f t="shared" si="1"/>
        <v>0</v>
      </c>
      <c r="H81" s="3"/>
      <c r="I81" s="3">
        <v>0</v>
      </c>
      <c r="J81" s="4"/>
      <c r="K81" s="1"/>
      <c r="L81" s="1"/>
    </row>
    <row r="82" spans="1:12" x14ac:dyDescent="0.3">
      <c r="A82" s="2">
        <v>78</v>
      </c>
      <c r="B82" s="3">
        <v>10921</v>
      </c>
      <c r="C82" s="3" t="s">
        <v>96</v>
      </c>
      <c r="D82" s="3" t="s">
        <v>74</v>
      </c>
      <c r="E82" s="3">
        <v>10</v>
      </c>
      <c r="F82" s="3">
        <v>10</v>
      </c>
      <c r="G82" s="3">
        <f t="shared" si="1"/>
        <v>0</v>
      </c>
      <c r="H82" s="3"/>
      <c r="I82" s="3">
        <v>0</v>
      </c>
      <c r="J82" s="4"/>
      <c r="K82" s="1"/>
      <c r="L82" s="1"/>
    </row>
    <row r="83" spans="1:12" x14ac:dyDescent="0.3">
      <c r="A83" s="2">
        <v>79</v>
      </c>
      <c r="B83" s="3">
        <v>10922</v>
      </c>
      <c r="C83" s="3" t="s">
        <v>97</v>
      </c>
      <c r="D83" s="3" t="s">
        <v>74</v>
      </c>
      <c r="E83" s="3">
        <v>10</v>
      </c>
      <c r="F83" s="3">
        <v>10</v>
      </c>
      <c r="G83" s="3">
        <f t="shared" si="1"/>
        <v>0</v>
      </c>
      <c r="H83" s="3"/>
      <c r="I83" s="3">
        <v>0</v>
      </c>
      <c r="J83" s="4"/>
      <c r="K83" s="1"/>
      <c r="L83" s="1"/>
    </row>
    <row r="84" spans="1:12" x14ac:dyDescent="0.3">
      <c r="A84" s="2">
        <v>80</v>
      </c>
      <c r="B84" s="3">
        <v>10923</v>
      </c>
      <c r="C84" s="3" t="s">
        <v>98</v>
      </c>
      <c r="D84" s="3" t="s">
        <v>74</v>
      </c>
      <c r="E84" s="3">
        <v>22</v>
      </c>
      <c r="F84" s="3">
        <v>7</v>
      </c>
      <c r="G84" s="3">
        <f t="shared" si="1"/>
        <v>15</v>
      </c>
      <c r="H84" s="3"/>
      <c r="I84" s="3">
        <v>0</v>
      </c>
      <c r="J84" s="4"/>
      <c r="K84" s="1"/>
      <c r="L84" s="1"/>
    </row>
    <row r="85" spans="1:12" x14ac:dyDescent="0.3">
      <c r="A85" s="2">
        <v>81</v>
      </c>
      <c r="B85" s="3">
        <v>10924</v>
      </c>
      <c r="C85" s="3" t="s">
        <v>99</v>
      </c>
      <c r="D85" s="3" t="s">
        <v>74</v>
      </c>
      <c r="E85" s="3">
        <v>40</v>
      </c>
      <c r="F85" s="3">
        <v>27</v>
      </c>
      <c r="G85" s="3">
        <f t="shared" si="1"/>
        <v>13</v>
      </c>
      <c r="H85" s="3"/>
      <c r="I85" s="3">
        <v>0</v>
      </c>
      <c r="J85" s="4"/>
      <c r="K85" s="1"/>
      <c r="L85" s="1"/>
    </row>
    <row r="86" spans="1:12" x14ac:dyDescent="0.3">
      <c r="A86" s="2">
        <v>82</v>
      </c>
      <c r="B86" s="3">
        <v>10925</v>
      </c>
      <c r="C86" s="3" t="s">
        <v>100</v>
      </c>
      <c r="D86" s="3" t="s">
        <v>74</v>
      </c>
      <c r="E86" s="3">
        <v>40</v>
      </c>
      <c r="F86" s="3">
        <v>12</v>
      </c>
      <c r="G86" s="3">
        <f t="shared" si="1"/>
        <v>28</v>
      </c>
      <c r="H86" s="3"/>
      <c r="I86" s="3">
        <v>0</v>
      </c>
      <c r="J86" s="4"/>
      <c r="K86" s="1"/>
      <c r="L86" s="1"/>
    </row>
    <row r="87" spans="1:12" x14ac:dyDescent="0.3">
      <c r="A87" s="2">
        <v>83</v>
      </c>
      <c r="B87" s="3">
        <v>10926</v>
      </c>
      <c r="C87" s="3" t="s">
        <v>101</v>
      </c>
      <c r="D87" s="3" t="s">
        <v>74</v>
      </c>
      <c r="E87" s="3">
        <v>13</v>
      </c>
      <c r="F87" s="3">
        <v>13</v>
      </c>
      <c r="G87" s="3">
        <f t="shared" si="1"/>
        <v>0</v>
      </c>
      <c r="H87" s="3"/>
      <c r="I87" s="3">
        <v>0</v>
      </c>
      <c r="J87" s="4"/>
      <c r="K87" s="1"/>
      <c r="L87" s="1"/>
    </row>
    <row r="88" spans="1:12" x14ac:dyDescent="0.3">
      <c r="A88" s="2">
        <v>84</v>
      </c>
      <c r="B88" s="3">
        <v>10928</v>
      </c>
      <c r="C88" s="3" t="s">
        <v>102</v>
      </c>
      <c r="D88" s="3" t="s">
        <v>74</v>
      </c>
      <c r="E88" s="3">
        <v>5</v>
      </c>
      <c r="F88" s="3">
        <v>5</v>
      </c>
      <c r="G88" s="3">
        <f t="shared" si="1"/>
        <v>0</v>
      </c>
      <c r="H88" s="3"/>
      <c r="I88" s="3">
        <v>0</v>
      </c>
      <c r="J88" s="4"/>
      <c r="K88" s="1"/>
      <c r="L88" s="1"/>
    </row>
    <row r="89" spans="1:12" x14ac:dyDescent="0.3">
      <c r="A89" s="2">
        <v>85</v>
      </c>
      <c r="B89" s="3">
        <v>10918</v>
      </c>
      <c r="C89" s="3" t="s">
        <v>103</v>
      </c>
      <c r="D89" s="3" t="s">
        <v>74</v>
      </c>
      <c r="E89" s="3">
        <v>5</v>
      </c>
      <c r="F89" s="3">
        <v>5</v>
      </c>
      <c r="G89" s="3">
        <f t="shared" si="1"/>
        <v>0</v>
      </c>
      <c r="H89" s="3"/>
      <c r="I89" s="3">
        <v>0</v>
      </c>
      <c r="J89" s="4"/>
      <c r="K89" s="1"/>
      <c r="L89" s="1"/>
    </row>
    <row r="90" spans="1:12" x14ac:dyDescent="0.3">
      <c r="A90" s="2">
        <v>86</v>
      </c>
      <c r="B90" s="3">
        <v>10919</v>
      </c>
      <c r="C90" s="3" t="s">
        <v>104</v>
      </c>
      <c r="D90" s="3" t="s">
        <v>74</v>
      </c>
      <c r="E90" s="3">
        <v>10</v>
      </c>
      <c r="F90" s="3">
        <v>10</v>
      </c>
      <c r="G90" s="3">
        <f t="shared" si="1"/>
        <v>0</v>
      </c>
      <c r="H90" s="3"/>
      <c r="I90" s="3">
        <v>0</v>
      </c>
      <c r="J90" s="4"/>
      <c r="K90" s="1"/>
      <c r="L90" s="1"/>
    </row>
    <row r="91" spans="1:12" hidden="1" x14ac:dyDescent="0.3">
      <c r="A91" s="2">
        <v>87</v>
      </c>
      <c r="B91" s="3">
        <v>10909</v>
      </c>
      <c r="C91" s="3" t="s">
        <v>105</v>
      </c>
      <c r="D91" s="3" t="s">
        <v>74</v>
      </c>
      <c r="E91" s="3">
        <v>5</v>
      </c>
      <c r="F91" s="3">
        <v>0</v>
      </c>
      <c r="G91" s="3">
        <f t="shared" si="1"/>
        <v>5</v>
      </c>
      <c r="H91" s="3"/>
      <c r="I91" s="3">
        <v>0</v>
      </c>
      <c r="J91" s="4"/>
      <c r="K91" s="1"/>
      <c r="L91" s="1"/>
    </row>
    <row r="92" spans="1:12" hidden="1" x14ac:dyDescent="0.3">
      <c r="A92" s="2">
        <v>88</v>
      </c>
      <c r="B92" s="3">
        <v>10908</v>
      </c>
      <c r="C92" s="3" t="s">
        <v>106</v>
      </c>
      <c r="D92" s="3" t="s">
        <v>74</v>
      </c>
      <c r="E92" s="3">
        <v>4</v>
      </c>
      <c r="F92" s="3">
        <v>0</v>
      </c>
      <c r="G92" s="3">
        <f t="shared" si="1"/>
        <v>4</v>
      </c>
      <c r="H92" s="3"/>
      <c r="I92" s="3">
        <v>0</v>
      </c>
      <c r="J92" s="4"/>
      <c r="K92" s="1"/>
      <c r="L92" s="1"/>
    </row>
    <row r="93" spans="1:12" hidden="1" x14ac:dyDescent="0.3">
      <c r="A93" s="2">
        <v>89</v>
      </c>
      <c r="B93" s="3">
        <v>10907</v>
      </c>
      <c r="C93" s="3" t="s">
        <v>107</v>
      </c>
      <c r="D93" s="3" t="s">
        <v>74</v>
      </c>
      <c r="E93" s="3">
        <v>5</v>
      </c>
      <c r="F93" s="3">
        <v>0</v>
      </c>
      <c r="G93" s="3">
        <f t="shared" si="1"/>
        <v>5</v>
      </c>
      <c r="H93" s="3"/>
      <c r="I93" s="3">
        <v>0</v>
      </c>
      <c r="J93" s="4"/>
      <c r="K93" s="1"/>
      <c r="L93" s="1"/>
    </row>
    <row r="94" spans="1:12" hidden="1" x14ac:dyDescent="0.3">
      <c r="A94" s="2">
        <v>90</v>
      </c>
      <c r="B94" s="3">
        <v>10906</v>
      </c>
      <c r="C94" s="3" t="s">
        <v>108</v>
      </c>
      <c r="D94" s="3" t="s">
        <v>74</v>
      </c>
      <c r="E94" s="3">
        <v>2</v>
      </c>
      <c r="F94" s="3">
        <v>0</v>
      </c>
      <c r="G94" s="3">
        <f t="shared" si="1"/>
        <v>2</v>
      </c>
      <c r="H94" s="3"/>
      <c r="I94" s="3">
        <v>0</v>
      </c>
      <c r="J94" s="4"/>
      <c r="K94" s="1"/>
      <c r="L94" s="1"/>
    </row>
    <row r="95" spans="1:12" hidden="1" x14ac:dyDescent="0.3">
      <c r="A95" s="2">
        <v>91</v>
      </c>
      <c r="B95" s="3">
        <v>10905</v>
      </c>
      <c r="C95" s="3" t="s">
        <v>109</v>
      </c>
      <c r="D95" s="3" t="s">
        <v>74</v>
      </c>
      <c r="E95" s="3">
        <v>4</v>
      </c>
      <c r="F95" s="3">
        <v>0</v>
      </c>
      <c r="G95" s="3">
        <f t="shared" si="1"/>
        <v>4</v>
      </c>
      <c r="H95" s="3"/>
      <c r="I95" s="3">
        <v>0</v>
      </c>
      <c r="J95" s="4"/>
      <c r="K95" s="1"/>
      <c r="L95" s="1"/>
    </row>
    <row r="96" spans="1:12" hidden="1" x14ac:dyDescent="0.3">
      <c r="A96" s="2">
        <v>92</v>
      </c>
      <c r="B96" s="3">
        <v>10904</v>
      </c>
      <c r="C96" s="3" t="s">
        <v>110</v>
      </c>
      <c r="D96" s="3" t="s">
        <v>74</v>
      </c>
      <c r="E96" s="3">
        <v>4</v>
      </c>
      <c r="F96" s="3">
        <v>0</v>
      </c>
      <c r="G96" s="3">
        <f t="shared" si="1"/>
        <v>4</v>
      </c>
      <c r="H96" s="3"/>
      <c r="I96" s="3">
        <v>0</v>
      </c>
      <c r="J96" s="4"/>
      <c r="K96" s="1"/>
      <c r="L96" s="1"/>
    </row>
    <row r="97" spans="1:12" hidden="1" x14ac:dyDescent="0.3">
      <c r="A97" s="2">
        <v>93</v>
      </c>
      <c r="B97" s="3">
        <v>10903</v>
      </c>
      <c r="C97" s="3" t="s">
        <v>111</v>
      </c>
      <c r="D97" s="3" t="s">
        <v>74</v>
      </c>
      <c r="E97" s="3">
        <v>4</v>
      </c>
      <c r="F97" s="3">
        <v>0</v>
      </c>
      <c r="G97" s="3">
        <f t="shared" si="1"/>
        <v>4</v>
      </c>
      <c r="H97" s="3"/>
      <c r="I97" s="3">
        <v>0</v>
      </c>
      <c r="J97" s="4"/>
      <c r="K97" s="1"/>
      <c r="L97" s="1"/>
    </row>
    <row r="98" spans="1:12" hidden="1" x14ac:dyDescent="0.3">
      <c r="A98" s="2">
        <v>94</v>
      </c>
      <c r="B98" s="3">
        <v>10912</v>
      </c>
      <c r="C98" s="3" t="s">
        <v>112</v>
      </c>
      <c r="D98" s="3" t="s">
        <v>74</v>
      </c>
      <c r="E98" s="3">
        <v>-3</v>
      </c>
      <c r="F98" s="3">
        <v>0</v>
      </c>
      <c r="G98" s="3">
        <f t="shared" si="1"/>
        <v>-3</v>
      </c>
      <c r="H98" s="3"/>
      <c r="I98" s="3">
        <v>0</v>
      </c>
      <c r="J98" s="4"/>
      <c r="K98" s="1"/>
      <c r="L98" s="1"/>
    </row>
    <row r="99" spans="1:12" hidden="1" x14ac:dyDescent="0.3">
      <c r="A99" s="2">
        <v>95</v>
      </c>
      <c r="B99" s="3">
        <v>10910</v>
      </c>
      <c r="C99" s="3" t="s">
        <v>113</v>
      </c>
      <c r="D99" s="3" t="s">
        <v>74</v>
      </c>
      <c r="E99" s="3">
        <v>-1</v>
      </c>
      <c r="F99" s="3">
        <v>0</v>
      </c>
      <c r="G99" s="3">
        <f t="shared" si="1"/>
        <v>-1</v>
      </c>
      <c r="H99" s="3"/>
      <c r="I99" s="3">
        <v>0</v>
      </c>
      <c r="J99" s="4"/>
      <c r="K99" s="1"/>
      <c r="L99" s="1"/>
    </row>
    <row r="100" spans="1:12" x14ac:dyDescent="0.3">
      <c r="A100" s="2">
        <v>96</v>
      </c>
      <c r="B100" s="3">
        <v>4798</v>
      </c>
      <c r="C100" s="3" t="s">
        <v>114</v>
      </c>
      <c r="D100" s="3" t="s">
        <v>74</v>
      </c>
      <c r="E100" s="3">
        <v>5</v>
      </c>
      <c r="F100" s="3">
        <v>5</v>
      </c>
      <c r="G100" s="3">
        <f t="shared" si="1"/>
        <v>0</v>
      </c>
      <c r="H100" s="3"/>
      <c r="I100" s="3">
        <v>0</v>
      </c>
      <c r="J100" s="4"/>
      <c r="K100" s="1"/>
      <c r="L100" s="1"/>
    </row>
    <row r="101" spans="1:12" x14ac:dyDescent="0.3">
      <c r="A101" s="2">
        <v>97</v>
      </c>
      <c r="B101" s="3">
        <v>4800</v>
      </c>
      <c r="C101" s="3" t="s">
        <v>115</v>
      </c>
      <c r="D101" s="3" t="s">
        <v>74</v>
      </c>
      <c r="E101" s="3">
        <v>10</v>
      </c>
      <c r="F101" s="3">
        <v>10</v>
      </c>
      <c r="G101" s="3">
        <f t="shared" si="1"/>
        <v>0</v>
      </c>
      <c r="H101" s="3"/>
      <c r="I101" s="3">
        <v>0</v>
      </c>
      <c r="J101" s="4"/>
      <c r="K101" s="1"/>
      <c r="L101" s="1"/>
    </row>
    <row r="102" spans="1:12" x14ac:dyDescent="0.3">
      <c r="A102" s="2">
        <v>98</v>
      </c>
      <c r="B102" s="3">
        <v>4801</v>
      </c>
      <c r="C102" s="3" t="s">
        <v>116</v>
      </c>
      <c r="D102" s="3" t="s">
        <v>74</v>
      </c>
      <c r="E102" s="3">
        <v>10</v>
      </c>
      <c r="F102" s="3">
        <v>10</v>
      </c>
      <c r="G102" s="3">
        <f t="shared" si="1"/>
        <v>0</v>
      </c>
      <c r="H102" s="3"/>
      <c r="I102" s="3">
        <v>0</v>
      </c>
      <c r="J102" s="4"/>
      <c r="K102" s="1"/>
      <c r="L102" s="1"/>
    </row>
    <row r="103" spans="1:12" x14ac:dyDescent="0.3">
      <c r="A103" s="2">
        <v>99</v>
      </c>
      <c r="B103" s="3">
        <v>4802</v>
      </c>
      <c r="C103" s="3" t="s">
        <v>117</v>
      </c>
      <c r="D103" s="3" t="s">
        <v>74</v>
      </c>
      <c r="E103" s="3">
        <v>10</v>
      </c>
      <c r="F103" s="3">
        <v>10</v>
      </c>
      <c r="G103" s="3">
        <f t="shared" si="1"/>
        <v>0</v>
      </c>
      <c r="H103" s="3"/>
      <c r="I103" s="3">
        <v>0</v>
      </c>
      <c r="J103" s="4"/>
      <c r="K103" s="1"/>
      <c r="L103" s="1"/>
    </row>
    <row r="104" spans="1:12" x14ac:dyDescent="0.3">
      <c r="A104" s="2">
        <v>100</v>
      </c>
      <c r="B104" s="3">
        <v>4803</v>
      </c>
      <c r="C104" s="3" t="s">
        <v>118</v>
      </c>
      <c r="D104" s="3" t="s">
        <v>74</v>
      </c>
      <c r="E104" s="3">
        <v>7</v>
      </c>
      <c r="F104" s="3">
        <v>6</v>
      </c>
      <c r="G104" s="3">
        <f t="shared" si="1"/>
        <v>1</v>
      </c>
      <c r="H104" s="3"/>
      <c r="I104" s="3">
        <v>0</v>
      </c>
      <c r="J104" s="4"/>
      <c r="K104" s="1"/>
      <c r="L104" s="1"/>
    </row>
    <row r="105" spans="1:12" x14ac:dyDescent="0.3">
      <c r="A105" s="2">
        <v>101</v>
      </c>
      <c r="B105" s="3">
        <v>4804</v>
      </c>
      <c r="C105" s="3" t="s">
        <v>119</v>
      </c>
      <c r="D105" s="3" t="s">
        <v>74</v>
      </c>
      <c r="E105" s="3">
        <v>35</v>
      </c>
      <c r="F105" s="3">
        <v>19</v>
      </c>
      <c r="G105" s="3">
        <f t="shared" si="1"/>
        <v>16</v>
      </c>
      <c r="H105" s="3"/>
      <c r="I105" s="3">
        <v>0</v>
      </c>
      <c r="J105" s="4"/>
      <c r="K105" s="1"/>
      <c r="L105" s="1"/>
    </row>
    <row r="106" spans="1:12" x14ac:dyDescent="0.3">
      <c r="A106" s="2">
        <v>102</v>
      </c>
      <c r="B106" s="3">
        <v>4805</v>
      </c>
      <c r="C106" s="3" t="s">
        <v>120</v>
      </c>
      <c r="D106" s="3" t="s">
        <v>74</v>
      </c>
      <c r="E106" s="3">
        <v>30</v>
      </c>
      <c r="F106" s="3">
        <v>14</v>
      </c>
      <c r="G106" s="3">
        <f t="shared" si="1"/>
        <v>16</v>
      </c>
      <c r="H106" s="3"/>
      <c r="I106" s="3">
        <v>0</v>
      </c>
      <c r="J106" s="4"/>
      <c r="K106" s="1"/>
      <c r="L106" s="1"/>
    </row>
    <row r="107" spans="1:12" x14ac:dyDescent="0.3">
      <c r="A107" s="2">
        <v>103</v>
      </c>
      <c r="B107" s="3">
        <v>4806</v>
      </c>
      <c r="C107" s="3" t="s">
        <v>121</v>
      </c>
      <c r="D107" s="3" t="s">
        <v>74</v>
      </c>
      <c r="E107" s="3">
        <v>16</v>
      </c>
      <c r="F107" s="3">
        <v>11</v>
      </c>
      <c r="G107" s="3">
        <f t="shared" si="1"/>
        <v>5</v>
      </c>
      <c r="H107" s="3"/>
      <c r="I107" s="3">
        <v>0</v>
      </c>
      <c r="J107" s="4"/>
      <c r="K107" s="1"/>
      <c r="L107" s="1"/>
    </row>
    <row r="108" spans="1:12" x14ac:dyDescent="0.3">
      <c r="A108" s="2">
        <v>104</v>
      </c>
      <c r="B108" s="3">
        <v>4808</v>
      </c>
      <c r="C108" s="3" t="s">
        <v>122</v>
      </c>
      <c r="D108" s="3" t="s">
        <v>74</v>
      </c>
      <c r="E108" s="3">
        <v>5</v>
      </c>
      <c r="F108" s="3">
        <v>4</v>
      </c>
      <c r="G108" s="3">
        <f t="shared" si="1"/>
        <v>1</v>
      </c>
      <c r="H108" s="3"/>
      <c r="I108" s="3">
        <v>0</v>
      </c>
      <c r="J108" s="4"/>
      <c r="K108" s="1"/>
      <c r="L108" s="1"/>
    </row>
    <row r="109" spans="1:12" x14ac:dyDescent="0.3">
      <c r="A109" s="2">
        <v>105</v>
      </c>
      <c r="B109" s="3">
        <v>4799</v>
      </c>
      <c r="C109" s="3" t="s">
        <v>123</v>
      </c>
      <c r="D109" s="3" t="s">
        <v>74</v>
      </c>
      <c r="E109" s="3">
        <v>10</v>
      </c>
      <c r="F109" s="3">
        <v>10</v>
      </c>
      <c r="G109" s="3">
        <f t="shared" si="1"/>
        <v>0</v>
      </c>
      <c r="H109" s="3"/>
      <c r="I109" s="3">
        <v>0</v>
      </c>
      <c r="J109" s="4"/>
      <c r="K109" s="1"/>
      <c r="L109" s="1"/>
    </row>
    <row r="110" spans="1:12" x14ac:dyDescent="0.3">
      <c r="A110" s="2">
        <v>106</v>
      </c>
      <c r="B110" s="3">
        <v>3376</v>
      </c>
      <c r="C110" s="3" t="s">
        <v>124</v>
      </c>
      <c r="D110" s="3" t="s">
        <v>74</v>
      </c>
      <c r="E110" s="3">
        <v>6</v>
      </c>
      <c r="F110" s="3">
        <v>6</v>
      </c>
      <c r="G110" s="3">
        <f t="shared" si="1"/>
        <v>0</v>
      </c>
      <c r="H110" s="3"/>
      <c r="I110" s="3">
        <v>0</v>
      </c>
      <c r="J110" s="4"/>
      <c r="K110" s="1"/>
      <c r="L110" s="1"/>
    </row>
    <row r="111" spans="1:12" x14ac:dyDescent="0.3">
      <c r="A111" s="2">
        <v>107</v>
      </c>
      <c r="B111" s="3">
        <v>3378</v>
      </c>
      <c r="C111" s="3" t="s">
        <v>125</v>
      </c>
      <c r="D111" s="3" t="s">
        <v>74</v>
      </c>
      <c r="E111" s="3">
        <v>10</v>
      </c>
      <c r="F111" s="3">
        <v>10</v>
      </c>
      <c r="G111" s="3">
        <f t="shared" si="1"/>
        <v>0</v>
      </c>
      <c r="H111" s="3"/>
      <c r="I111" s="3">
        <v>0</v>
      </c>
      <c r="J111" s="4"/>
      <c r="K111" s="1"/>
      <c r="L111" s="1"/>
    </row>
    <row r="112" spans="1:12" x14ac:dyDescent="0.3">
      <c r="A112" s="2">
        <v>108</v>
      </c>
      <c r="B112" s="3">
        <v>3377</v>
      </c>
      <c r="C112" s="3" t="s">
        <v>126</v>
      </c>
      <c r="D112" s="3" t="s">
        <v>74</v>
      </c>
      <c r="E112" s="3">
        <v>10</v>
      </c>
      <c r="F112" s="3">
        <v>10</v>
      </c>
      <c r="G112" s="3">
        <f t="shared" si="1"/>
        <v>0</v>
      </c>
      <c r="H112" s="3"/>
      <c r="I112" s="3">
        <v>0</v>
      </c>
      <c r="J112" s="4"/>
      <c r="K112" s="1"/>
      <c r="L112" s="1"/>
    </row>
    <row r="113" spans="1:12" x14ac:dyDescent="0.3">
      <c r="A113" s="2">
        <v>109</v>
      </c>
      <c r="B113" s="3">
        <v>3379</v>
      </c>
      <c r="C113" s="3" t="s">
        <v>127</v>
      </c>
      <c r="D113" s="3" t="s">
        <v>74</v>
      </c>
      <c r="E113" s="3">
        <v>6</v>
      </c>
      <c r="F113" s="3">
        <v>6</v>
      </c>
      <c r="G113" s="3">
        <f t="shared" si="1"/>
        <v>0</v>
      </c>
      <c r="H113" s="3"/>
      <c r="I113" s="3">
        <v>0</v>
      </c>
      <c r="J113" s="4"/>
      <c r="K113" s="1"/>
      <c r="L113" s="1"/>
    </row>
    <row r="114" spans="1:12" x14ac:dyDescent="0.3">
      <c r="A114" s="2">
        <v>110</v>
      </c>
      <c r="B114" s="3">
        <v>3381</v>
      </c>
      <c r="C114" s="3" t="s">
        <v>128</v>
      </c>
      <c r="D114" s="3" t="s">
        <v>74</v>
      </c>
      <c r="E114" s="3">
        <v>6</v>
      </c>
      <c r="F114" s="3">
        <v>6</v>
      </c>
      <c r="G114" s="3">
        <f t="shared" si="1"/>
        <v>0</v>
      </c>
      <c r="H114" s="3"/>
      <c r="I114" s="3">
        <v>0</v>
      </c>
      <c r="J114" s="4"/>
      <c r="K114" s="1"/>
      <c r="L114" s="1"/>
    </row>
    <row r="115" spans="1:12" x14ac:dyDescent="0.3">
      <c r="A115" s="2">
        <v>111</v>
      </c>
      <c r="B115" s="3">
        <v>3380</v>
      </c>
      <c r="C115" s="3" t="s">
        <v>129</v>
      </c>
      <c r="D115" s="3" t="s">
        <v>74</v>
      </c>
      <c r="E115" s="3">
        <v>6</v>
      </c>
      <c r="F115" s="3">
        <v>6</v>
      </c>
      <c r="G115" s="3">
        <f t="shared" si="1"/>
        <v>0</v>
      </c>
      <c r="H115" s="3"/>
      <c r="I115" s="3">
        <v>0</v>
      </c>
      <c r="J115" s="4"/>
      <c r="K115" s="1"/>
      <c r="L115" s="1"/>
    </row>
    <row r="116" spans="1:12" x14ac:dyDescent="0.3">
      <c r="A116" s="2">
        <v>112</v>
      </c>
      <c r="B116" s="3">
        <v>7081</v>
      </c>
      <c r="C116" s="3" t="s">
        <v>130</v>
      </c>
      <c r="D116" s="3" t="s">
        <v>74</v>
      </c>
      <c r="E116" s="3">
        <v>12</v>
      </c>
      <c r="F116" s="3">
        <v>12</v>
      </c>
      <c r="G116" s="3">
        <f t="shared" si="1"/>
        <v>0</v>
      </c>
      <c r="H116" s="3"/>
      <c r="I116" s="3">
        <v>0</v>
      </c>
      <c r="J116" s="4"/>
      <c r="K116" s="1"/>
      <c r="L116" s="1"/>
    </row>
    <row r="117" spans="1:12" x14ac:dyDescent="0.3">
      <c r="A117" s="2">
        <v>113</v>
      </c>
      <c r="B117" s="3">
        <v>7082</v>
      </c>
      <c r="C117" s="3" t="s">
        <v>131</v>
      </c>
      <c r="D117" s="3" t="s">
        <v>74</v>
      </c>
      <c r="E117" s="3">
        <v>7</v>
      </c>
      <c r="F117" s="3">
        <v>2</v>
      </c>
      <c r="G117" s="3">
        <f t="shared" si="1"/>
        <v>5</v>
      </c>
      <c r="H117" s="3"/>
      <c r="I117" s="3">
        <v>0</v>
      </c>
      <c r="J117" s="4"/>
      <c r="K117" s="1"/>
      <c r="L117" s="1"/>
    </row>
    <row r="118" spans="1:12" x14ac:dyDescent="0.3">
      <c r="A118" s="2">
        <v>114</v>
      </c>
      <c r="B118" s="3">
        <v>7083</v>
      </c>
      <c r="C118" s="3" t="s">
        <v>132</v>
      </c>
      <c r="D118" s="3" t="s">
        <v>74</v>
      </c>
      <c r="E118" s="3">
        <v>10</v>
      </c>
      <c r="F118" s="3">
        <v>1</v>
      </c>
      <c r="G118" s="3">
        <f t="shared" si="1"/>
        <v>9</v>
      </c>
      <c r="H118" s="3"/>
      <c r="I118" s="3">
        <v>0</v>
      </c>
      <c r="J118" s="4"/>
      <c r="K118" s="1"/>
      <c r="L118" s="1"/>
    </row>
    <row r="119" spans="1:12" x14ac:dyDescent="0.3">
      <c r="A119" s="2">
        <v>115</v>
      </c>
      <c r="B119" s="3">
        <v>7084</v>
      </c>
      <c r="C119" s="3" t="s">
        <v>133</v>
      </c>
      <c r="D119" s="3" t="s">
        <v>74</v>
      </c>
      <c r="E119" s="3">
        <v>10</v>
      </c>
      <c r="F119" s="3">
        <v>1</v>
      </c>
      <c r="G119" s="3">
        <f t="shared" si="1"/>
        <v>9</v>
      </c>
      <c r="H119" s="3"/>
      <c r="I119" s="3">
        <v>0</v>
      </c>
      <c r="J119" s="4"/>
      <c r="K119" s="1"/>
      <c r="L119" s="1"/>
    </row>
    <row r="120" spans="1:12" x14ac:dyDescent="0.3">
      <c r="A120" s="2">
        <v>116</v>
      </c>
      <c r="B120" s="3">
        <v>7079</v>
      </c>
      <c r="C120" s="3" t="s">
        <v>134</v>
      </c>
      <c r="D120" s="3" t="s">
        <v>74</v>
      </c>
      <c r="E120" s="3">
        <v>8</v>
      </c>
      <c r="F120" s="3">
        <v>3</v>
      </c>
      <c r="G120" s="3">
        <f t="shared" si="1"/>
        <v>5</v>
      </c>
      <c r="H120" s="3"/>
      <c r="I120" s="3">
        <v>0</v>
      </c>
      <c r="J120" s="4"/>
      <c r="K120" s="1"/>
      <c r="L120" s="1"/>
    </row>
    <row r="121" spans="1:12" x14ac:dyDescent="0.3">
      <c r="A121" s="2">
        <v>117</v>
      </c>
      <c r="B121" s="3">
        <v>7080</v>
      </c>
      <c r="C121" s="3" t="s">
        <v>135</v>
      </c>
      <c r="D121" s="3" t="s">
        <v>74</v>
      </c>
      <c r="E121" s="3">
        <v>5</v>
      </c>
      <c r="F121" s="3">
        <v>2</v>
      </c>
      <c r="G121" s="3">
        <f t="shared" si="1"/>
        <v>3</v>
      </c>
      <c r="H121" s="3"/>
      <c r="I121" s="3">
        <v>0</v>
      </c>
      <c r="J121" s="4"/>
      <c r="K121" s="1"/>
      <c r="L121" s="1"/>
    </row>
    <row r="122" spans="1:12" x14ac:dyDescent="0.3">
      <c r="A122" s="2">
        <v>118</v>
      </c>
      <c r="B122" s="3">
        <v>7087</v>
      </c>
      <c r="C122" s="3" t="s">
        <v>136</v>
      </c>
      <c r="D122" s="3" t="s">
        <v>74</v>
      </c>
      <c r="E122" s="3">
        <v>52</v>
      </c>
      <c r="F122" s="3">
        <v>2</v>
      </c>
      <c r="G122" s="3">
        <f t="shared" si="1"/>
        <v>50</v>
      </c>
      <c r="H122" s="3"/>
      <c r="I122" s="3">
        <v>0</v>
      </c>
      <c r="J122" s="4"/>
      <c r="K122" s="1"/>
      <c r="L122" s="1"/>
    </row>
    <row r="123" spans="1:12" x14ac:dyDescent="0.3">
      <c r="A123" s="2">
        <v>119</v>
      </c>
      <c r="B123" s="3">
        <v>7086</v>
      </c>
      <c r="C123" s="3" t="s">
        <v>137</v>
      </c>
      <c r="D123" s="3" t="s">
        <v>74</v>
      </c>
      <c r="E123" s="3">
        <v>14</v>
      </c>
      <c r="F123" s="3">
        <v>1</v>
      </c>
      <c r="G123" s="3">
        <f t="shared" si="1"/>
        <v>13</v>
      </c>
      <c r="H123" s="3"/>
      <c r="I123" s="3">
        <v>0</v>
      </c>
      <c r="J123" s="4"/>
      <c r="K123" s="1"/>
      <c r="L123" s="1"/>
    </row>
    <row r="124" spans="1:12" hidden="1" x14ac:dyDescent="0.3">
      <c r="A124" s="2">
        <v>120</v>
      </c>
      <c r="B124" s="3">
        <v>7088</v>
      </c>
      <c r="C124" s="3" t="s">
        <v>138</v>
      </c>
      <c r="D124" s="3" t="s">
        <v>74</v>
      </c>
      <c r="E124" s="3">
        <v>20</v>
      </c>
      <c r="F124" s="3">
        <v>0</v>
      </c>
      <c r="G124" s="3">
        <f t="shared" si="1"/>
        <v>20</v>
      </c>
      <c r="H124" s="3"/>
      <c r="I124" s="3">
        <v>0</v>
      </c>
      <c r="J124" s="4"/>
      <c r="K124" s="1"/>
      <c r="L124" s="1"/>
    </row>
    <row r="125" spans="1:12" hidden="1" x14ac:dyDescent="0.3">
      <c r="A125" s="2">
        <v>121</v>
      </c>
      <c r="B125" s="3">
        <v>10885</v>
      </c>
      <c r="C125" s="3" t="s">
        <v>139</v>
      </c>
      <c r="D125" s="3" t="s">
        <v>74</v>
      </c>
      <c r="E125" s="3">
        <v>14</v>
      </c>
      <c r="F125" s="3">
        <v>0</v>
      </c>
      <c r="G125" s="3">
        <f t="shared" si="1"/>
        <v>14</v>
      </c>
      <c r="H125" s="3"/>
      <c r="I125" s="3">
        <v>0</v>
      </c>
      <c r="J125" s="4"/>
      <c r="K125" s="1"/>
      <c r="L125" s="1"/>
    </row>
    <row r="126" spans="1:12" hidden="1" x14ac:dyDescent="0.3">
      <c r="A126" s="2">
        <v>122</v>
      </c>
      <c r="B126" s="3">
        <v>10884</v>
      </c>
      <c r="C126" s="3" t="s">
        <v>140</v>
      </c>
      <c r="D126" s="3" t="s">
        <v>74</v>
      </c>
      <c r="E126" s="3">
        <v>1</v>
      </c>
      <c r="F126" s="3">
        <v>0</v>
      </c>
      <c r="G126" s="3">
        <f t="shared" si="1"/>
        <v>1</v>
      </c>
      <c r="H126" s="3"/>
      <c r="I126" s="3">
        <v>0</v>
      </c>
      <c r="J126" s="4"/>
      <c r="K126" s="1"/>
      <c r="L126" s="1"/>
    </row>
    <row r="127" spans="1:12" hidden="1" x14ac:dyDescent="0.3">
      <c r="A127" s="2">
        <v>123</v>
      </c>
      <c r="B127" s="3">
        <v>10883</v>
      </c>
      <c r="C127" s="3" t="s">
        <v>141</v>
      </c>
      <c r="D127" s="3" t="s">
        <v>74</v>
      </c>
      <c r="E127" s="3">
        <v>6</v>
      </c>
      <c r="F127" s="3">
        <v>0</v>
      </c>
      <c r="G127" s="3">
        <f t="shared" si="1"/>
        <v>6</v>
      </c>
      <c r="H127" s="3"/>
      <c r="I127" s="3">
        <v>0</v>
      </c>
      <c r="J127" s="4"/>
      <c r="K127" s="1"/>
      <c r="L127" s="1"/>
    </row>
    <row r="128" spans="1:12" hidden="1" x14ac:dyDescent="0.3">
      <c r="A128" s="2">
        <v>124</v>
      </c>
      <c r="B128" s="3">
        <v>10882</v>
      </c>
      <c r="C128" s="3" t="s">
        <v>142</v>
      </c>
      <c r="D128" s="3" t="s">
        <v>74</v>
      </c>
      <c r="E128" s="3">
        <v>4</v>
      </c>
      <c r="F128" s="3">
        <v>0</v>
      </c>
      <c r="G128" s="3">
        <f t="shared" si="1"/>
        <v>4</v>
      </c>
      <c r="H128" s="3"/>
      <c r="I128" s="3">
        <v>0</v>
      </c>
      <c r="J128" s="4"/>
      <c r="K128" s="1"/>
      <c r="L128" s="1"/>
    </row>
    <row r="129" spans="1:12" hidden="1" x14ac:dyDescent="0.3">
      <c r="A129" s="2">
        <v>125</v>
      </c>
      <c r="B129" s="3">
        <v>10881</v>
      </c>
      <c r="C129" s="3" t="s">
        <v>143</v>
      </c>
      <c r="D129" s="3" t="s">
        <v>74</v>
      </c>
      <c r="E129" s="3">
        <v>4</v>
      </c>
      <c r="F129" s="3">
        <v>0</v>
      </c>
      <c r="G129" s="3">
        <f t="shared" si="1"/>
        <v>4</v>
      </c>
      <c r="H129" s="3"/>
      <c r="I129" s="3">
        <v>0</v>
      </c>
      <c r="J129" s="4"/>
      <c r="K129" s="1"/>
      <c r="L129" s="1"/>
    </row>
    <row r="130" spans="1:12" hidden="1" x14ac:dyDescent="0.3">
      <c r="A130" s="2">
        <v>126</v>
      </c>
      <c r="B130" s="3">
        <v>10880</v>
      </c>
      <c r="C130" s="3" t="s">
        <v>144</v>
      </c>
      <c r="D130" s="3" t="s">
        <v>74</v>
      </c>
      <c r="E130" s="3">
        <v>4</v>
      </c>
      <c r="F130" s="3">
        <v>0</v>
      </c>
      <c r="G130" s="3">
        <f t="shared" si="1"/>
        <v>4</v>
      </c>
      <c r="H130" s="3"/>
      <c r="I130" s="3">
        <v>0</v>
      </c>
      <c r="J130" s="4"/>
      <c r="K130" s="1"/>
      <c r="L130" s="1"/>
    </row>
    <row r="131" spans="1:12" hidden="1" x14ac:dyDescent="0.3">
      <c r="A131" s="2">
        <v>127</v>
      </c>
      <c r="B131" s="3">
        <v>10887</v>
      </c>
      <c r="C131" s="3" t="s">
        <v>145</v>
      </c>
      <c r="D131" s="3" t="s">
        <v>74</v>
      </c>
      <c r="E131" s="3">
        <v>10</v>
      </c>
      <c r="F131" s="3">
        <v>0</v>
      </c>
      <c r="G131" s="3">
        <f t="shared" si="1"/>
        <v>10</v>
      </c>
      <c r="H131" s="3"/>
      <c r="I131" s="3">
        <v>0</v>
      </c>
      <c r="J131" s="4"/>
      <c r="K131" s="1"/>
      <c r="L131" s="1"/>
    </row>
    <row r="132" spans="1:12" hidden="1" x14ac:dyDescent="0.3">
      <c r="A132" s="2">
        <v>128</v>
      </c>
      <c r="B132" s="3">
        <v>10886</v>
      </c>
      <c r="C132" s="3" t="s">
        <v>146</v>
      </c>
      <c r="D132" s="3" t="s">
        <v>74</v>
      </c>
      <c r="E132" s="3">
        <v>4</v>
      </c>
      <c r="F132" s="3">
        <v>0</v>
      </c>
      <c r="G132" s="3">
        <f t="shared" si="1"/>
        <v>4</v>
      </c>
      <c r="H132" s="3"/>
      <c r="I132" s="3">
        <v>0</v>
      </c>
      <c r="J132" s="4"/>
      <c r="K132" s="1"/>
      <c r="L132" s="1"/>
    </row>
    <row r="133" spans="1:12" x14ac:dyDescent="0.3">
      <c r="A133" s="2">
        <v>129</v>
      </c>
      <c r="B133" s="3">
        <v>955</v>
      </c>
      <c r="C133" s="3" t="s">
        <v>147</v>
      </c>
      <c r="D133" s="3" t="s">
        <v>74</v>
      </c>
      <c r="E133" s="3">
        <v>9</v>
      </c>
      <c r="F133" s="3">
        <v>9</v>
      </c>
      <c r="G133" s="3">
        <f t="shared" si="1"/>
        <v>0</v>
      </c>
      <c r="H133" s="3"/>
      <c r="I133" s="3">
        <v>0</v>
      </c>
      <c r="J133" s="4"/>
      <c r="K133" s="1"/>
      <c r="L133" s="1"/>
    </row>
    <row r="134" spans="1:12" x14ac:dyDescent="0.3">
      <c r="A134" s="2">
        <v>130</v>
      </c>
      <c r="B134" s="3">
        <v>958</v>
      </c>
      <c r="C134" s="3" t="s">
        <v>148</v>
      </c>
      <c r="D134" s="3" t="s">
        <v>74</v>
      </c>
      <c r="E134" s="3">
        <v>10</v>
      </c>
      <c r="F134" s="3">
        <v>10</v>
      </c>
      <c r="G134" s="3">
        <f t="shared" ref="G134:G165" si="2">+E134-F134</f>
        <v>0</v>
      </c>
      <c r="H134" s="3"/>
      <c r="I134" s="3">
        <v>0</v>
      </c>
      <c r="J134" s="4"/>
      <c r="K134" s="1"/>
      <c r="L134" s="1"/>
    </row>
    <row r="135" spans="1:12" x14ac:dyDescent="0.3">
      <c r="A135" s="2">
        <v>131</v>
      </c>
      <c r="B135" s="3">
        <v>956</v>
      </c>
      <c r="C135" s="3" t="s">
        <v>149</v>
      </c>
      <c r="D135" s="3" t="s">
        <v>74</v>
      </c>
      <c r="E135" s="3">
        <v>10</v>
      </c>
      <c r="F135" s="3">
        <v>10</v>
      </c>
      <c r="G135" s="3">
        <f t="shared" si="2"/>
        <v>0</v>
      </c>
      <c r="H135" s="3"/>
      <c r="I135" s="3">
        <v>0</v>
      </c>
      <c r="J135" s="4"/>
      <c r="K135" s="1"/>
      <c r="L135" s="1"/>
    </row>
    <row r="136" spans="1:12" x14ac:dyDescent="0.3">
      <c r="A136" s="2">
        <v>132</v>
      </c>
      <c r="B136" s="3">
        <v>954</v>
      </c>
      <c r="C136" s="3" t="s">
        <v>150</v>
      </c>
      <c r="D136" s="3" t="s">
        <v>74</v>
      </c>
      <c r="E136" s="3">
        <v>10</v>
      </c>
      <c r="F136" s="3">
        <v>10</v>
      </c>
      <c r="G136" s="3">
        <f t="shared" si="2"/>
        <v>0</v>
      </c>
      <c r="H136" s="3"/>
      <c r="I136" s="3">
        <v>0</v>
      </c>
      <c r="J136" s="4"/>
      <c r="K136" s="1"/>
      <c r="L136" s="1"/>
    </row>
    <row r="137" spans="1:12" hidden="1" x14ac:dyDescent="0.3">
      <c r="A137" s="2">
        <v>133</v>
      </c>
      <c r="B137" s="3">
        <v>1547</v>
      </c>
      <c r="C137" s="3" t="s">
        <v>151</v>
      </c>
      <c r="D137" s="3" t="s">
        <v>74</v>
      </c>
      <c r="E137" s="3">
        <v>5</v>
      </c>
      <c r="F137" s="3">
        <v>0</v>
      </c>
      <c r="G137" s="3">
        <f t="shared" si="2"/>
        <v>5</v>
      </c>
      <c r="H137" s="3"/>
      <c r="I137" s="3">
        <v>0</v>
      </c>
      <c r="J137" s="4"/>
      <c r="K137" s="1"/>
      <c r="L137" s="1"/>
    </row>
    <row r="138" spans="1:12" hidden="1" x14ac:dyDescent="0.3">
      <c r="A138" s="2">
        <v>134</v>
      </c>
      <c r="B138" s="3">
        <v>1548</v>
      </c>
      <c r="C138" s="3" t="s">
        <v>152</v>
      </c>
      <c r="D138" s="3" t="s">
        <v>74</v>
      </c>
      <c r="E138" s="3">
        <v>5</v>
      </c>
      <c r="F138" s="3">
        <v>0</v>
      </c>
      <c r="G138" s="3">
        <f t="shared" si="2"/>
        <v>5</v>
      </c>
      <c r="H138" s="3"/>
      <c r="I138" s="3">
        <v>0</v>
      </c>
      <c r="J138" s="4"/>
      <c r="K138" s="1"/>
      <c r="L138" s="1"/>
    </row>
    <row r="139" spans="1:12" hidden="1" x14ac:dyDescent="0.3">
      <c r="A139" s="2">
        <v>135</v>
      </c>
      <c r="B139" s="3">
        <v>1549</v>
      </c>
      <c r="C139" s="3" t="s">
        <v>153</v>
      </c>
      <c r="D139" s="3" t="s">
        <v>74</v>
      </c>
      <c r="E139" s="3">
        <v>5</v>
      </c>
      <c r="F139" s="3">
        <v>0</v>
      </c>
      <c r="G139" s="3">
        <f t="shared" si="2"/>
        <v>5</v>
      </c>
      <c r="H139" s="3"/>
      <c r="I139" s="3">
        <v>0</v>
      </c>
      <c r="J139" s="4"/>
      <c r="K139" s="1"/>
      <c r="L139" s="1"/>
    </row>
    <row r="140" spans="1:12" hidden="1" x14ac:dyDescent="0.3">
      <c r="A140" s="2">
        <v>136</v>
      </c>
      <c r="B140" s="3">
        <v>1550</v>
      </c>
      <c r="C140" s="3" t="s">
        <v>154</v>
      </c>
      <c r="D140" s="3" t="s">
        <v>74</v>
      </c>
      <c r="E140" s="3">
        <v>-2</v>
      </c>
      <c r="F140" s="3">
        <v>0</v>
      </c>
      <c r="G140" s="3">
        <f t="shared" si="2"/>
        <v>-2</v>
      </c>
      <c r="H140" s="3"/>
      <c r="I140" s="3">
        <v>0</v>
      </c>
      <c r="J140" s="4"/>
      <c r="K140" s="1"/>
      <c r="L140" s="1"/>
    </row>
    <row r="141" spans="1:12" hidden="1" x14ac:dyDescent="0.3">
      <c r="A141" s="2">
        <v>137</v>
      </c>
      <c r="B141" s="3">
        <v>1551</v>
      </c>
      <c r="C141" s="3" t="s">
        <v>155</v>
      </c>
      <c r="D141" s="3" t="s">
        <v>74</v>
      </c>
      <c r="E141" s="3">
        <v>4</v>
      </c>
      <c r="F141" s="3">
        <v>0</v>
      </c>
      <c r="G141" s="3">
        <f t="shared" si="2"/>
        <v>4</v>
      </c>
      <c r="H141" s="3"/>
      <c r="I141" s="3">
        <v>0</v>
      </c>
      <c r="J141" s="4"/>
      <c r="K141" s="1"/>
      <c r="L141" s="1"/>
    </row>
    <row r="142" spans="1:12" hidden="1" x14ac:dyDescent="0.3">
      <c r="A142" s="2">
        <v>138</v>
      </c>
      <c r="B142" s="3">
        <v>1552</v>
      </c>
      <c r="C142" s="3" t="s">
        <v>156</v>
      </c>
      <c r="D142" s="3" t="s">
        <v>74</v>
      </c>
      <c r="E142" s="3">
        <v>4</v>
      </c>
      <c r="F142" s="3">
        <v>0</v>
      </c>
      <c r="G142" s="3">
        <f t="shared" si="2"/>
        <v>4</v>
      </c>
      <c r="H142" s="3"/>
      <c r="I142" s="3">
        <v>0</v>
      </c>
      <c r="J142" s="4"/>
      <c r="K142" s="1"/>
      <c r="L142" s="1"/>
    </row>
    <row r="143" spans="1:12" hidden="1" x14ac:dyDescent="0.3">
      <c r="A143" s="2">
        <v>139</v>
      </c>
      <c r="B143" s="3">
        <v>1553</v>
      </c>
      <c r="C143" s="3" t="s">
        <v>157</v>
      </c>
      <c r="D143" s="3" t="s">
        <v>74</v>
      </c>
      <c r="E143" s="3">
        <v>3</v>
      </c>
      <c r="F143" s="3">
        <v>0</v>
      </c>
      <c r="G143" s="3">
        <f t="shared" si="2"/>
        <v>3</v>
      </c>
      <c r="H143" s="3"/>
      <c r="I143" s="3">
        <v>0</v>
      </c>
      <c r="J143" s="4"/>
      <c r="K143" s="1"/>
      <c r="L143" s="1"/>
    </row>
    <row r="144" spans="1:12" hidden="1" x14ac:dyDescent="0.3">
      <c r="A144" s="2">
        <v>140</v>
      </c>
      <c r="B144" s="3">
        <v>1544</v>
      </c>
      <c r="C144" s="3" t="s">
        <v>158</v>
      </c>
      <c r="D144" s="3" t="s">
        <v>74</v>
      </c>
      <c r="E144" s="3">
        <v>-1</v>
      </c>
      <c r="F144" s="3">
        <v>0</v>
      </c>
      <c r="G144" s="3">
        <f t="shared" si="2"/>
        <v>-1</v>
      </c>
      <c r="H144" s="3"/>
      <c r="I144" s="3">
        <v>0</v>
      </c>
      <c r="J144" s="4"/>
      <c r="K144" s="1"/>
      <c r="L144" s="1"/>
    </row>
    <row r="145" spans="1:12" hidden="1" x14ac:dyDescent="0.3">
      <c r="A145" s="2">
        <v>141</v>
      </c>
      <c r="B145" s="3">
        <v>1545</v>
      </c>
      <c r="C145" s="3" t="s">
        <v>159</v>
      </c>
      <c r="D145" s="3" t="s">
        <v>74</v>
      </c>
      <c r="E145" s="3">
        <v>-1</v>
      </c>
      <c r="F145" s="3">
        <v>0</v>
      </c>
      <c r="G145" s="3">
        <f t="shared" si="2"/>
        <v>-1</v>
      </c>
      <c r="H145" s="3"/>
      <c r="I145" s="3">
        <v>0</v>
      </c>
      <c r="J145" s="4"/>
      <c r="K145" s="1"/>
      <c r="L145" s="1"/>
    </row>
    <row r="146" spans="1:12" hidden="1" x14ac:dyDescent="0.3">
      <c r="A146" s="2">
        <v>142</v>
      </c>
      <c r="B146" s="3">
        <v>1546</v>
      </c>
      <c r="C146" s="3" t="s">
        <v>160</v>
      </c>
      <c r="D146" s="3" t="s">
        <v>74</v>
      </c>
      <c r="E146" s="3">
        <v>3</v>
      </c>
      <c r="F146" s="3">
        <v>0</v>
      </c>
      <c r="G146" s="3">
        <f t="shared" si="2"/>
        <v>3</v>
      </c>
      <c r="H146" s="3"/>
      <c r="I146" s="3">
        <v>0</v>
      </c>
      <c r="J146" s="4"/>
      <c r="K146" s="1"/>
      <c r="L146" s="1"/>
    </row>
    <row r="147" spans="1:12" x14ac:dyDescent="0.3">
      <c r="A147" s="2">
        <v>143</v>
      </c>
      <c r="B147" s="3">
        <v>11173</v>
      </c>
      <c r="C147" s="3" t="s">
        <v>161</v>
      </c>
      <c r="D147" s="3" t="s">
        <v>74</v>
      </c>
      <c r="E147" s="3">
        <v>17</v>
      </c>
      <c r="F147" s="3">
        <v>17</v>
      </c>
      <c r="G147" s="3">
        <f t="shared" si="2"/>
        <v>0</v>
      </c>
      <c r="H147" s="3"/>
      <c r="I147" s="3">
        <v>0</v>
      </c>
      <c r="J147" s="4"/>
      <c r="K147" s="1"/>
      <c r="L147" s="1"/>
    </row>
    <row r="148" spans="1:12" x14ac:dyDescent="0.3">
      <c r="A148" s="2">
        <v>144</v>
      </c>
      <c r="B148" s="3">
        <v>11172</v>
      </c>
      <c r="C148" s="3" t="s">
        <v>162</v>
      </c>
      <c r="D148" s="3" t="s">
        <v>74</v>
      </c>
      <c r="E148" s="3">
        <v>45</v>
      </c>
      <c r="F148" s="3">
        <v>20</v>
      </c>
      <c r="G148" s="3">
        <f t="shared" si="2"/>
        <v>25</v>
      </c>
      <c r="H148" s="3"/>
      <c r="I148" s="3">
        <v>0</v>
      </c>
      <c r="J148" s="4"/>
      <c r="K148" s="8" t="s">
        <v>163</v>
      </c>
      <c r="L148" s="1"/>
    </row>
    <row r="149" spans="1:12" x14ac:dyDescent="0.3">
      <c r="A149" s="2">
        <v>145</v>
      </c>
      <c r="B149" s="3">
        <v>11171</v>
      </c>
      <c r="C149" s="3" t="s">
        <v>164</v>
      </c>
      <c r="D149" s="3" t="s">
        <v>74</v>
      </c>
      <c r="E149" s="3">
        <v>40</v>
      </c>
      <c r="F149" s="3">
        <v>20</v>
      </c>
      <c r="G149" s="3">
        <f t="shared" si="2"/>
        <v>20</v>
      </c>
      <c r="H149" s="3"/>
      <c r="I149" s="3">
        <v>0</v>
      </c>
      <c r="J149" s="4"/>
      <c r="K149" s="1"/>
      <c r="L149" s="1"/>
    </row>
    <row r="150" spans="1:12" x14ac:dyDescent="0.3">
      <c r="A150" s="2">
        <v>146</v>
      </c>
      <c r="B150" s="3">
        <v>6679</v>
      </c>
      <c r="C150" s="3" t="s">
        <v>165</v>
      </c>
      <c r="D150" s="3" t="s">
        <v>74</v>
      </c>
      <c r="E150" s="3">
        <v>104</v>
      </c>
      <c r="F150" s="3">
        <v>53</v>
      </c>
      <c r="G150" s="3">
        <f t="shared" si="2"/>
        <v>51</v>
      </c>
      <c r="H150" s="3"/>
      <c r="I150" s="3">
        <v>0</v>
      </c>
      <c r="J150" s="4"/>
      <c r="K150" s="1"/>
      <c r="L150" s="1"/>
    </row>
    <row r="151" spans="1:12" x14ac:dyDescent="0.3">
      <c r="A151" s="2">
        <v>147</v>
      </c>
      <c r="B151" s="3">
        <v>6680</v>
      </c>
      <c r="C151" s="3" t="s">
        <v>166</v>
      </c>
      <c r="D151" s="3" t="s">
        <v>74</v>
      </c>
      <c r="E151" s="3">
        <v>120</v>
      </c>
      <c r="F151" s="3">
        <v>73</v>
      </c>
      <c r="G151" s="3">
        <f t="shared" si="2"/>
        <v>47</v>
      </c>
      <c r="H151" s="3"/>
      <c r="I151" s="3">
        <v>0</v>
      </c>
      <c r="J151" s="4"/>
      <c r="K151" s="1"/>
      <c r="L151" s="1"/>
    </row>
    <row r="152" spans="1:12" x14ac:dyDescent="0.3">
      <c r="A152" s="2">
        <v>148</v>
      </c>
      <c r="B152" s="3">
        <v>6681</v>
      </c>
      <c r="C152" s="3" t="s">
        <v>167</v>
      </c>
      <c r="D152" s="3" t="s">
        <v>74</v>
      </c>
      <c r="E152" s="3">
        <v>109</v>
      </c>
      <c r="F152" s="3">
        <v>61</v>
      </c>
      <c r="G152" s="3">
        <f t="shared" si="2"/>
        <v>48</v>
      </c>
      <c r="H152" s="3"/>
      <c r="I152" s="3">
        <v>0</v>
      </c>
      <c r="J152" s="4"/>
      <c r="K152" s="1"/>
      <c r="L152" s="1"/>
    </row>
    <row r="153" spans="1:12" x14ac:dyDescent="0.3">
      <c r="A153" s="2">
        <v>149</v>
      </c>
      <c r="B153" s="3">
        <v>6682</v>
      </c>
      <c r="C153" s="3" t="s">
        <v>168</v>
      </c>
      <c r="D153" s="3" t="s">
        <v>74</v>
      </c>
      <c r="E153" s="3">
        <v>107</v>
      </c>
      <c r="F153" s="3">
        <v>62</v>
      </c>
      <c r="G153" s="3">
        <f t="shared" si="2"/>
        <v>45</v>
      </c>
      <c r="H153" s="3"/>
      <c r="I153" s="3">
        <v>0</v>
      </c>
      <c r="J153" s="4"/>
      <c r="K153" s="1"/>
      <c r="L153" s="1"/>
    </row>
    <row r="154" spans="1:12" x14ac:dyDescent="0.3">
      <c r="A154" s="2">
        <v>150</v>
      </c>
      <c r="B154" s="3">
        <v>6683</v>
      </c>
      <c r="C154" s="3" t="s">
        <v>169</v>
      </c>
      <c r="D154" s="3" t="s">
        <v>74</v>
      </c>
      <c r="E154" s="3">
        <v>98</v>
      </c>
      <c r="F154" s="3">
        <v>56</v>
      </c>
      <c r="G154" s="3">
        <f t="shared" si="2"/>
        <v>42</v>
      </c>
      <c r="H154" s="3"/>
      <c r="I154" s="3">
        <v>0</v>
      </c>
      <c r="J154" s="4"/>
      <c r="K154" s="8" t="s">
        <v>170</v>
      </c>
      <c r="L154" s="8" t="s">
        <v>171</v>
      </c>
    </row>
    <row r="155" spans="1:12" x14ac:dyDescent="0.3">
      <c r="A155" s="2">
        <v>151</v>
      </c>
      <c r="B155" s="3">
        <v>6676</v>
      </c>
      <c r="C155" s="3" t="s">
        <v>172</v>
      </c>
      <c r="D155" s="3" t="s">
        <v>74</v>
      </c>
      <c r="E155" s="3">
        <v>19</v>
      </c>
      <c r="F155" s="3">
        <v>13</v>
      </c>
      <c r="G155" s="3">
        <f t="shared" si="2"/>
        <v>6</v>
      </c>
      <c r="H155" s="3"/>
      <c r="I155" s="3">
        <v>0</v>
      </c>
      <c r="J155" s="4"/>
      <c r="K155" s="8" t="s">
        <v>173</v>
      </c>
      <c r="L155" s="8" t="s">
        <v>174</v>
      </c>
    </row>
    <row r="156" spans="1:12" x14ac:dyDescent="0.3">
      <c r="A156" s="2">
        <v>152</v>
      </c>
      <c r="B156" s="3">
        <v>6677</v>
      </c>
      <c r="C156" s="3" t="s">
        <v>175</v>
      </c>
      <c r="D156" s="3" t="s">
        <v>74</v>
      </c>
      <c r="E156" s="3">
        <v>43</v>
      </c>
      <c r="F156" s="3">
        <v>28</v>
      </c>
      <c r="G156" s="3">
        <f t="shared" si="2"/>
        <v>15</v>
      </c>
      <c r="H156" s="3"/>
      <c r="I156" s="3">
        <v>0</v>
      </c>
      <c r="J156" s="4"/>
      <c r="K156" s="1"/>
      <c r="L156" s="1"/>
    </row>
    <row r="157" spans="1:12" x14ac:dyDescent="0.3">
      <c r="A157" s="2">
        <v>153</v>
      </c>
      <c r="B157" s="3">
        <v>6678</v>
      </c>
      <c r="C157" s="3" t="s">
        <v>176</v>
      </c>
      <c r="D157" s="3" t="s">
        <v>74</v>
      </c>
      <c r="E157" s="3">
        <v>87</v>
      </c>
      <c r="F157" s="3">
        <v>60</v>
      </c>
      <c r="G157" s="3">
        <f t="shared" si="2"/>
        <v>27</v>
      </c>
      <c r="H157" s="3"/>
      <c r="I157" s="3">
        <v>0</v>
      </c>
      <c r="J157" s="4"/>
      <c r="K157" s="8" t="s">
        <v>177</v>
      </c>
      <c r="L157" s="8" t="s">
        <v>171</v>
      </c>
    </row>
    <row r="158" spans="1:12" x14ac:dyDescent="0.3">
      <c r="A158" s="2">
        <v>154</v>
      </c>
      <c r="B158" s="3">
        <v>7226</v>
      </c>
      <c r="C158" s="3" t="s">
        <v>178</v>
      </c>
      <c r="D158" s="3" t="s">
        <v>74</v>
      </c>
      <c r="E158" s="3">
        <v>13</v>
      </c>
      <c r="F158" s="3">
        <v>1</v>
      </c>
      <c r="G158" s="3">
        <f t="shared" si="2"/>
        <v>12</v>
      </c>
      <c r="H158" s="3"/>
      <c r="I158" s="3">
        <v>0</v>
      </c>
      <c r="J158" s="4"/>
      <c r="K158" s="1"/>
      <c r="L158" s="1"/>
    </row>
    <row r="159" spans="1:12" x14ac:dyDescent="0.3">
      <c r="A159" s="2">
        <v>155</v>
      </c>
      <c r="B159" s="3">
        <v>7227</v>
      </c>
      <c r="C159" s="3" t="s">
        <v>179</v>
      </c>
      <c r="D159" s="3" t="s">
        <v>74</v>
      </c>
      <c r="E159" s="3">
        <v>50</v>
      </c>
      <c r="F159" s="3">
        <v>8</v>
      </c>
      <c r="G159" s="3">
        <f t="shared" si="2"/>
        <v>42</v>
      </c>
      <c r="H159" s="3"/>
      <c r="I159" s="3">
        <v>0</v>
      </c>
      <c r="J159" s="4"/>
      <c r="K159" s="1"/>
      <c r="L159" s="1"/>
    </row>
    <row r="160" spans="1:12" x14ac:dyDescent="0.3">
      <c r="A160" s="2">
        <v>156</v>
      </c>
      <c r="B160" s="3">
        <v>7230</v>
      </c>
      <c r="C160" s="3" t="s">
        <v>180</v>
      </c>
      <c r="D160" s="3" t="s">
        <v>74</v>
      </c>
      <c r="E160" s="3">
        <v>47</v>
      </c>
      <c r="F160" s="3">
        <v>30</v>
      </c>
      <c r="G160" s="3">
        <f t="shared" si="2"/>
        <v>17</v>
      </c>
      <c r="H160" s="3"/>
      <c r="I160" s="3">
        <v>0</v>
      </c>
      <c r="J160" s="4"/>
      <c r="K160" s="8" t="s">
        <v>181</v>
      </c>
      <c r="L160" s="8" t="s">
        <v>182</v>
      </c>
    </row>
    <row r="161" spans="1:12" x14ac:dyDescent="0.3">
      <c r="A161" s="2">
        <v>157</v>
      </c>
      <c r="B161" s="3">
        <v>7229</v>
      </c>
      <c r="C161" s="3" t="s">
        <v>183</v>
      </c>
      <c r="D161" s="3" t="s">
        <v>74</v>
      </c>
      <c r="E161" s="3">
        <v>30</v>
      </c>
      <c r="F161" s="3">
        <v>18</v>
      </c>
      <c r="G161" s="3">
        <f t="shared" si="2"/>
        <v>12</v>
      </c>
      <c r="H161" s="3"/>
      <c r="I161" s="3">
        <v>0</v>
      </c>
      <c r="J161" s="4"/>
      <c r="K161" s="1"/>
      <c r="L161" s="1"/>
    </row>
    <row r="162" spans="1:12" hidden="1" x14ac:dyDescent="0.3">
      <c r="A162" s="2">
        <v>158</v>
      </c>
      <c r="B162" s="3">
        <v>7228</v>
      </c>
      <c r="C162" s="3" t="s">
        <v>184</v>
      </c>
      <c r="D162" s="3" t="s">
        <v>74</v>
      </c>
      <c r="E162" s="3">
        <v>29</v>
      </c>
      <c r="F162" s="3">
        <v>0</v>
      </c>
      <c r="G162" s="3">
        <f t="shared" si="2"/>
        <v>29</v>
      </c>
      <c r="H162" s="3"/>
      <c r="I162" s="3">
        <v>0</v>
      </c>
      <c r="J162" s="4"/>
      <c r="K162" s="1"/>
      <c r="L162" s="1"/>
    </row>
    <row r="163" spans="1:12" x14ac:dyDescent="0.3">
      <c r="A163" s="2">
        <v>159</v>
      </c>
      <c r="B163" s="3">
        <v>7231</v>
      </c>
      <c r="C163" s="3" t="s">
        <v>185</v>
      </c>
      <c r="D163" s="3" t="s">
        <v>74</v>
      </c>
      <c r="E163" s="3">
        <v>49</v>
      </c>
      <c r="F163" s="3">
        <v>8</v>
      </c>
      <c r="G163" s="3">
        <f t="shared" si="2"/>
        <v>41</v>
      </c>
      <c r="H163" s="3"/>
      <c r="I163" s="3">
        <v>0</v>
      </c>
      <c r="J163" s="4"/>
      <c r="K163" s="8" t="s">
        <v>181</v>
      </c>
      <c r="L163" s="8" t="s">
        <v>186</v>
      </c>
    </row>
    <row r="164" spans="1:12" x14ac:dyDescent="0.3">
      <c r="A164" s="2">
        <v>160</v>
      </c>
      <c r="B164" s="3">
        <v>7232</v>
      </c>
      <c r="C164" s="3" t="s">
        <v>187</v>
      </c>
      <c r="D164" s="3" t="s">
        <v>74</v>
      </c>
      <c r="E164" s="3">
        <v>33</v>
      </c>
      <c r="F164" s="3">
        <v>2</v>
      </c>
      <c r="G164" s="3">
        <f t="shared" si="2"/>
        <v>31</v>
      </c>
      <c r="H164" s="3"/>
      <c r="I164" s="3">
        <v>0</v>
      </c>
      <c r="J164" s="4"/>
      <c r="K164" s="1"/>
      <c r="L164" s="1"/>
    </row>
    <row r="165" spans="1:12" ht="15" thickBot="1" x14ac:dyDescent="0.35">
      <c r="A165" s="9">
        <v>161</v>
      </c>
      <c r="B165" s="10">
        <v>11164</v>
      </c>
      <c r="C165" s="10" t="s">
        <v>188</v>
      </c>
      <c r="D165" s="10" t="s">
        <v>189</v>
      </c>
      <c r="E165" s="10">
        <v>40</v>
      </c>
      <c r="F165" s="10">
        <v>40</v>
      </c>
      <c r="G165" s="10">
        <f t="shared" si="2"/>
        <v>0</v>
      </c>
      <c r="H165" s="10"/>
      <c r="I165" s="10">
        <v>0</v>
      </c>
      <c r="J165" s="11"/>
      <c r="K165" s="1"/>
      <c r="L165" s="1"/>
    </row>
    <row r="173" spans="1:12" ht="15" thickBot="1" x14ac:dyDescent="0.35"/>
    <row r="174" spans="1:12" ht="15" thickBot="1" x14ac:dyDescent="0.35">
      <c r="H174" s="17"/>
    </row>
    <row r="175" spans="1:12" x14ac:dyDescent="0.3">
      <c r="H175" s="17"/>
    </row>
    <row r="176" spans="1:12" ht="15" thickBot="1" x14ac:dyDescent="0.35">
      <c r="H176" s="18"/>
    </row>
    <row r="177" spans="8:8" x14ac:dyDescent="0.3">
      <c r="H177" s="16"/>
    </row>
    <row r="178" spans="8:8" x14ac:dyDescent="0.3">
      <c r="H178" s="16"/>
    </row>
  </sheetData>
  <autoFilter ref="A4:L165" xr:uid="{C10512A7-9B1E-4C82-AD4C-10692505EC34}">
    <filterColumn colId="5">
      <filters>
        <filter val="1"/>
        <filter val="10"/>
        <filter val="11"/>
        <filter val="12"/>
        <filter val="13"/>
        <filter val="14"/>
        <filter val="15"/>
        <filter val="17"/>
        <filter val="18"/>
        <filter val="19"/>
        <filter val="2"/>
        <filter val="20"/>
        <filter val="27"/>
        <filter val="28"/>
        <filter val="3"/>
        <filter val="30"/>
        <filter val="4"/>
        <filter val="40"/>
        <filter val="5"/>
        <filter val="53"/>
        <filter val="56"/>
        <filter val="6"/>
        <filter val="60"/>
        <filter val="61"/>
        <filter val="62"/>
        <filter val="7"/>
        <filter val="73"/>
        <filter val="8"/>
        <filter val="9"/>
      </filters>
    </filterColumn>
  </autoFilter>
  <mergeCells count="3">
    <mergeCell ref="A1:J1"/>
    <mergeCell ref="A2:J2"/>
    <mergeCell ref="A3:J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Infome y Stock</vt:lpstr>
      <vt:lpstr>Hoja3</vt:lpstr>
      <vt:lpstr>Facturación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comercial</dc:creator>
  <cp:lastModifiedBy>comercial</cp:lastModifiedBy>
  <dcterms:created xsi:type="dcterms:W3CDTF">2015-06-05T18:19:34Z</dcterms:created>
  <dcterms:modified xsi:type="dcterms:W3CDTF">2023-05-31T00:00:36Z</dcterms:modified>
</cp:coreProperties>
</file>